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8430" activeTab="0"/>
  </bookViews>
  <sheets>
    <sheet name="半年報" sheetId="1" r:id="rId1"/>
  </sheets>
  <definedNames>
    <definedName name="pp" localSheetId="0">'半年報'!$A$5:$AI$26</definedName>
    <definedName name="pp">#REF!</definedName>
    <definedName name="_xlnm.Print_Area" localSheetId="0">'半年報'!$A$3:$AI$33</definedName>
  </definedNames>
  <calcPr fullCalcOnLoad="1"/>
</workbook>
</file>

<file path=xl/sharedStrings.xml><?xml version="1.0" encoding="utf-8"?>
<sst xmlns="http://schemas.openxmlformats.org/spreadsheetml/2006/main" count="176" uniqueCount="97">
  <si>
    <t>按年齡別分</t>
  </si>
  <si>
    <t>按教育程度分</t>
  </si>
  <si>
    <t>合計</t>
  </si>
  <si>
    <t>男</t>
  </si>
  <si>
    <t>女</t>
  </si>
  <si>
    <t>55-64歲</t>
  </si>
  <si>
    <t>研究所</t>
  </si>
  <si>
    <t>大專</t>
  </si>
  <si>
    <t>國中及以下</t>
  </si>
  <si>
    <t>按服務年資分</t>
  </si>
  <si>
    <t>工商界人士</t>
  </si>
  <si>
    <t>退休人員</t>
  </si>
  <si>
    <t>家庭管理</t>
  </si>
  <si>
    <t>學生</t>
  </si>
  <si>
    <t>其他</t>
  </si>
  <si>
    <t>基礎訓練</t>
  </si>
  <si>
    <t>人次</t>
  </si>
  <si>
    <t>時數</t>
  </si>
  <si>
    <t>特殊訓練</t>
  </si>
  <si>
    <t>老人福利服務</t>
  </si>
  <si>
    <t>民國  年  月  日</t>
  </si>
  <si>
    <t>1.本表志願服務志工按性別、年齡、教育程度、服務年資及職業之合計、男、女皆應相等（以上資料之統計應包含原住民身分人數）。  
2.本表編製2份，於完成會核程序並經機關長官核章後，1份送主計處(室)，1份自存外，應由網際網路線上傳送至內政部統計處資料庫。</t>
  </si>
  <si>
    <t>臺北市政府(社會局)</t>
  </si>
  <si>
    <t>半　年　報</t>
  </si>
  <si>
    <t>每半年終了後20日內編送</t>
  </si>
  <si>
    <t>1890-03-01-2</t>
  </si>
  <si>
    <t>臺北市社會處(局)推展志願服務概況 (630000)</t>
  </si>
  <si>
    <t>中華民國98年上半年 ( 1月至6月 )</t>
  </si>
  <si>
    <t>依據本府社會處(局)主管轄區內之志願服務團體及實際組訓人力資料彙編。</t>
  </si>
  <si>
    <t>公　開　類</t>
  </si>
  <si>
    <t>非祥和計畫小隊</t>
  </si>
  <si>
    <t>未滿12歲</t>
  </si>
  <si>
    <t>12-17歲</t>
  </si>
  <si>
    <t>18-29歲</t>
  </si>
  <si>
    <t>30-49歲</t>
  </si>
  <si>
    <t>50-54歲</t>
  </si>
  <si>
    <t>65歲以上</t>
  </si>
  <si>
    <t>高中(職)</t>
  </si>
  <si>
    <t>加入祥和計畫小隊</t>
  </si>
  <si>
    <t>合計</t>
  </si>
  <si>
    <t>接受服務人次</t>
  </si>
  <si>
    <t>提供服務時數</t>
  </si>
  <si>
    <t>10年以上</t>
  </si>
  <si>
    <t>　　　       分類別
     團隊別</t>
  </si>
  <si>
    <t>　　          分類別
      團隊別</t>
  </si>
  <si>
    <t>　　          分類別
      團隊別</t>
  </si>
  <si>
    <t>軍公教人員</t>
  </si>
  <si>
    <t>非軍公教人員</t>
  </si>
  <si>
    <t>在職</t>
  </si>
  <si>
    <t>已退休</t>
  </si>
  <si>
    <t>合計</t>
  </si>
  <si>
    <t>軍公教人員</t>
  </si>
  <si>
    <t>已退休</t>
  </si>
  <si>
    <t>5至
未滿10年</t>
  </si>
  <si>
    <t>3至
未滿
5年</t>
  </si>
  <si>
    <t>1至
未滿
3年</t>
  </si>
  <si>
    <t>1年
以下</t>
  </si>
  <si>
    <t>按性別分</t>
  </si>
  <si>
    <t>非軍公教
人員</t>
  </si>
  <si>
    <t>身心障礙
福利服務</t>
  </si>
  <si>
    <t>具原住民
身分</t>
  </si>
  <si>
    <t>男</t>
  </si>
  <si>
    <t>女</t>
  </si>
  <si>
    <t>婦女福利
服務</t>
  </si>
  <si>
    <t>少年福利
服務</t>
  </si>
  <si>
    <t>兒童福利
服務</t>
  </si>
  <si>
    <t>諮商福利
服務</t>
  </si>
  <si>
    <t>家庭福利
服務</t>
  </si>
  <si>
    <t>社區福利
服務</t>
  </si>
  <si>
    <t>綜合福利
服務</t>
  </si>
  <si>
    <t>祥和計畫小隊</t>
  </si>
  <si>
    <r>
      <rPr>
        <b/>
        <sz val="16"/>
        <rFont val="微軟正黑體"/>
        <family val="2"/>
      </rPr>
      <t>非</t>
    </r>
    <r>
      <rPr>
        <sz val="14"/>
        <rFont val="微軟正黑體"/>
        <family val="2"/>
      </rPr>
      <t>祥和計畫小隊</t>
    </r>
  </si>
  <si>
    <t>祥和計畫小隊</t>
  </si>
  <si>
    <r>
      <t xml:space="preserve">參加志工
</t>
    </r>
    <r>
      <rPr>
        <b/>
        <sz val="14"/>
        <rFont val="微軟正黑體"/>
        <family val="2"/>
      </rPr>
      <t>平安保險</t>
    </r>
    <r>
      <rPr>
        <sz val="14"/>
        <rFont val="微軟正黑體"/>
        <family val="2"/>
      </rPr>
      <t xml:space="preserve">
人數</t>
    </r>
  </si>
  <si>
    <r>
      <t xml:space="preserve">領有志願
</t>
    </r>
    <r>
      <rPr>
        <b/>
        <sz val="14"/>
        <rFont val="微軟正黑體"/>
        <family val="2"/>
      </rPr>
      <t>服務紀錄冊</t>
    </r>
    <r>
      <rPr>
        <sz val="14"/>
        <rFont val="微軟正黑體"/>
        <family val="2"/>
      </rPr>
      <t xml:space="preserve">
人數</t>
    </r>
  </si>
  <si>
    <t>按身分別分(提供服務時數)</t>
  </si>
  <si>
    <t>臺南市社會局推展志願服務概況</t>
  </si>
  <si>
    <t>在職訓練</t>
  </si>
  <si>
    <r>
      <t>領有志願
服務</t>
    </r>
    <r>
      <rPr>
        <b/>
        <sz val="14"/>
        <rFont val="微軟正黑體"/>
        <family val="2"/>
      </rPr>
      <t>榮譽卡</t>
    </r>
    <r>
      <rPr>
        <sz val="14"/>
        <rFont val="微軟正黑體"/>
        <family val="2"/>
      </rPr>
      <t xml:space="preserve">
人數</t>
    </r>
  </si>
  <si>
    <t>期底志願服務志工基本資料</t>
  </si>
  <si>
    <t>按身分別分</t>
  </si>
  <si>
    <t>按服務類別分</t>
  </si>
  <si>
    <r>
      <t>本期</t>
    </r>
    <r>
      <rPr>
        <b/>
        <sz val="16"/>
        <rFont val="微軟正黑體"/>
        <family val="2"/>
      </rPr>
      <t>訓練情形</t>
    </r>
    <r>
      <rPr>
        <sz val="16"/>
        <rFont val="微軟正黑體"/>
        <family val="2"/>
      </rPr>
      <t xml:space="preserve">
(人次、時)</t>
    </r>
  </si>
  <si>
    <t>聯絡電話：</t>
  </si>
  <si>
    <t>填表人：</t>
  </si>
  <si>
    <t>審核：</t>
  </si>
  <si>
    <t>機關機構團體負責人：</t>
  </si>
  <si>
    <t>填表日期：</t>
  </si>
  <si>
    <t>(簽名或核章)</t>
  </si>
  <si>
    <t>運用單位名稱
(全銜)：</t>
  </si>
  <si>
    <t>隊數(隊)</t>
  </si>
  <si>
    <t>祥和小隊編號：
(非祥和小隊免填)</t>
  </si>
  <si>
    <t>第</t>
  </si>
  <si>
    <t>隊</t>
  </si>
  <si>
    <t xml:space="preserve">☆ 提醒-本表送出前，請再次檢核：
1.按「性別」、「年齡」、「教育程度」、「服務年資」及「身分別」之男、女、合計人數皆應相等（以上資料之統計應包含原住民身分人數）。
2.訓練情形：
  (1)時數：應包含人次。
  (2)基礎/特殊之時數：應為6的倍數，EX.基礎訓練， 人次：5 ，時數：5 x 6=30。
3.按服務類別分(身心障礙、老人、少年、兒童、諮商輔導、家庭、社區、綜合福利服務)之提供服務時數合計=軍公教人員+非軍公教人員之提供服務時數合計。
4.該項統計倘無數據，請填寫「0」。
</t>
  </si>
  <si>
    <t>附件四</t>
  </si>
  <si>
    <t>中華民國112年上半年(7月至12月)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</si>
</sst>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</numFmts>
  <fonts count="56">
    <font>
      <sz val="9"/>
      <name val="Times New Roman"/>
      <family val="1"/>
    </font>
    <font>
      <sz val="12"/>
      <color indexed="8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sz val="12"/>
      <name val="新細明體"/>
      <family val="1"/>
    </font>
    <font>
      <sz val="9"/>
      <name val="細明體"/>
      <family val="3"/>
    </font>
    <font>
      <sz val="12"/>
      <name val="微軟正黑體"/>
      <family val="2"/>
    </font>
    <font>
      <sz val="9"/>
      <name val="微軟正黑體"/>
      <family val="2"/>
    </font>
    <font>
      <sz val="14"/>
      <name val="微軟正黑體"/>
      <family val="2"/>
    </font>
    <font>
      <sz val="13"/>
      <name val="微軟正黑體"/>
      <family val="2"/>
    </font>
    <font>
      <b/>
      <sz val="14"/>
      <name val="微軟正黑體"/>
      <family val="2"/>
    </font>
    <font>
      <sz val="14"/>
      <color indexed="10"/>
      <name val="微軟正黑體"/>
      <family val="2"/>
    </font>
    <font>
      <sz val="13"/>
      <color indexed="10"/>
      <name val="微軟正黑體"/>
      <family val="2"/>
    </font>
    <font>
      <b/>
      <sz val="20"/>
      <name val="微軟正黑體"/>
      <family val="2"/>
    </font>
    <font>
      <sz val="20"/>
      <name val="微軟正黑體"/>
      <family val="2"/>
    </font>
    <font>
      <b/>
      <sz val="16"/>
      <name val="微軟正黑體"/>
      <family val="2"/>
    </font>
    <font>
      <sz val="16"/>
      <name val="微軟正黑體"/>
      <family val="2"/>
    </font>
    <font>
      <b/>
      <sz val="24"/>
      <name val="微軟正黑體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20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/>
      <top style="thin"/>
      <bottom style="thin"/>
    </border>
    <border>
      <left style="medium"/>
      <right>
        <color indexed="63"/>
      </right>
      <top style="thin"/>
      <bottom style="medium"/>
    </border>
    <border>
      <left/>
      <right/>
      <top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 diagonalDown="1">
      <left style="medium"/>
      <right style="thin"/>
      <top style="medium"/>
      <bottom style="thin"/>
      <diagonal style="thin"/>
    </border>
    <border diagonalDown="1">
      <left style="medium"/>
      <right style="thin"/>
      <top style="thin"/>
      <bottom style="thin"/>
      <diagonal style="thin"/>
    </border>
    <border diagonalDown="1">
      <left style="medium"/>
      <right style="medium"/>
      <top style="medium"/>
      <bottom>
        <color indexed="63"/>
      </bottom>
      <diagonal style="thin"/>
    </border>
    <border diagonalDown="1">
      <left style="medium"/>
      <right style="medium"/>
      <top>
        <color indexed="63"/>
      </top>
      <bottom>
        <color indexed="63"/>
      </bottom>
      <diagonal style="thin"/>
    </border>
    <border diagonalDown="1">
      <left style="medium"/>
      <right style="medium"/>
      <top>
        <color indexed="63"/>
      </top>
      <bottom style="thin"/>
      <diagonal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176" fontId="8" fillId="0" borderId="10" xfId="0" applyNumberFormat="1" applyFont="1" applyBorder="1" applyAlignment="1">
      <alignment horizontal="center" vertical="center" wrapText="1"/>
    </xf>
    <xf numFmtId="176" fontId="10" fillId="0" borderId="10" xfId="0" applyNumberFormat="1" applyFont="1" applyBorder="1" applyAlignment="1">
      <alignment horizontal="center" vertical="center"/>
    </xf>
    <xf numFmtId="176" fontId="10" fillId="0" borderId="0" xfId="0" applyNumberFormat="1" applyFont="1" applyAlignment="1">
      <alignment horizontal="center" vertical="center"/>
    </xf>
    <xf numFmtId="176" fontId="10" fillId="0" borderId="11" xfId="0" applyNumberFormat="1" applyFont="1" applyBorder="1" applyAlignment="1">
      <alignment horizontal="center" vertical="center" wrapText="1"/>
    </xf>
    <xf numFmtId="176" fontId="13" fillId="0" borderId="12" xfId="0" applyNumberFormat="1" applyFont="1" applyFill="1" applyBorder="1" applyAlignment="1">
      <alignment horizontal="center" vertical="center"/>
    </xf>
    <xf numFmtId="176" fontId="10" fillId="0" borderId="0" xfId="0" applyNumberFormat="1" applyFont="1" applyBorder="1" applyAlignment="1">
      <alignment horizontal="center" vertical="center" wrapText="1"/>
    </xf>
    <xf numFmtId="176" fontId="10" fillId="0" borderId="0" xfId="0" applyNumberFormat="1" applyFont="1" applyBorder="1" applyAlignment="1">
      <alignment horizontal="center" vertical="center"/>
    </xf>
    <xf numFmtId="176" fontId="10" fillId="0" borderId="10" xfId="0" applyNumberFormat="1" applyFont="1" applyBorder="1" applyAlignment="1">
      <alignment horizontal="center" vertical="center" wrapText="1"/>
    </xf>
    <xf numFmtId="176" fontId="10" fillId="0" borderId="13" xfId="0" applyNumberFormat="1" applyFont="1" applyBorder="1" applyAlignment="1">
      <alignment horizontal="center" vertical="center" wrapText="1"/>
    </xf>
    <xf numFmtId="176" fontId="10" fillId="0" borderId="14" xfId="0" applyNumberFormat="1" applyFont="1" applyBorder="1" applyAlignment="1">
      <alignment horizontal="center" vertical="center" wrapText="1"/>
    </xf>
    <xf numFmtId="176" fontId="10" fillId="0" borderId="15" xfId="0" applyNumberFormat="1" applyFont="1" applyBorder="1" applyAlignment="1">
      <alignment horizontal="center" vertical="center" wrapText="1"/>
    </xf>
    <xf numFmtId="176" fontId="10" fillId="0" borderId="11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 wrapText="1"/>
    </xf>
    <xf numFmtId="176" fontId="8" fillId="0" borderId="0" xfId="0" applyNumberFormat="1" applyFont="1" applyBorder="1" applyAlignment="1">
      <alignment horizontal="center" vertical="center"/>
    </xf>
    <xf numFmtId="176" fontId="8" fillId="0" borderId="0" xfId="0" applyNumberFormat="1" applyFont="1" applyBorder="1" applyAlignment="1">
      <alignment horizontal="center" vertical="center" wrapText="1"/>
    </xf>
    <xf numFmtId="176" fontId="8" fillId="0" borderId="0" xfId="0" applyNumberFormat="1" applyFont="1" applyAlignment="1">
      <alignment horizontal="center" vertical="center"/>
    </xf>
    <xf numFmtId="176" fontId="9" fillId="0" borderId="0" xfId="0" applyNumberFormat="1" applyFont="1" applyAlignment="1">
      <alignment horizontal="center" vertical="center"/>
    </xf>
    <xf numFmtId="176" fontId="10" fillId="0" borderId="10" xfId="0" applyNumberFormat="1" applyFont="1" applyFill="1" applyBorder="1" applyAlignment="1">
      <alignment horizontal="center" vertical="center"/>
    </xf>
    <xf numFmtId="176" fontId="10" fillId="0" borderId="12" xfId="0" applyNumberFormat="1" applyFont="1" applyFill="1" applyBorder="1" applyAlignment="1">
      <alignment horizontal="center" vertical="center"/>
    </xf>
    <xf numFmtId="176" fontId="10" fillId="0" borderId="16" xfId="0" applyNumberFormat="1" applyFont="1" applyFill="1" applyBorder="1" applyAlignment="1">
      <alignment horizontal="center" vertical="center"/>
    </xf>
    <xf numFmtId="176" fontId="10" fillId="0" borderId="17" xfId="0" applyNumberFormat="1" applyFont="1" applyFill="1" applyBorder="1" applyAlignment="1">
      <alignment horizontal="center" vertical="center"/>
    </xf>
    <xf numFmtId="176" fontId="10" fillId="33" borderId="12" xfId="0" applyNumberFormat="1" applyFont="1" applyFill="1" applyBorder="1" applyAlignment="1">
      <alignment horizontal="center" vertical="center"/>
    </xf>
    <xf numFmtId="176" fontId="12" fillId="0" borderId="0" xfId="0" applyNumberFormat="1" applyFont="1" applyBorder="1" applyAlignment="1">
      <alignment horizontal="center" vertical="center"/>
    </xf>
    <xf numFmtId="176" fontId="10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10" fillId="0" borderId="0" xfId="0" applyNumberFormat="1" applyFont="1" applyFill="1" applyBorder="1" applyAlignment="1">
      <alignment horizontal="center" vertical="center" wrapText="1"/>
    </xf>
    <xf numFmtId="176" fontId="9" fillId="0" borderId="0" xfId="0" applyNumberFormat="1" applyFont="1" applyBorder="1" applyAlignment="1">
      <alignment horizontal="center" vertical="center"/>
    </xf>
    <xf numFmtId="176" fontId="10" fillId="0" borderId="0" xfId="0" applyNumberFormat="1" applyFont="1" applyFill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10" fillId="0" borderId="18" xfId="0" applyNumberFormat="1" applyFont="1" applyBorder="1" applyAlignment="1">
      <alignment horizontal="center" vertical="center"/>
    </xf>
    <xf numFmtId="176" fontId="13" fillId="0" borderId="19" xfId="0" applyNumberFormat="1" applyFont="1" applyFill="1" applyBorder="1" applyAlignment="1">
      <alignment horizontal="center" vertical="center" wrapText="1"/>
    </xf>
    <xf numFmtId="176" fontId="10" fillId="0" borderId="19" xfId="0" applyNumberFormat="1" applyFont="1" applyFill="1" applyBorder="1" applyAlignment="1">
      <alignment horizontal="center" vertical="center"/>
    </xf>
    <xf numFmtId="176" fontId="10" fillId="0" borderId="19" xfId="0" applyNumberFormat="1" applyFont="1" applyBorder="1" applyAlignment="1">
      <alignment horizontal="center" vertical="center"/>
    </xf>
    <xf numFmtId="176" fontId="10" fillId="0" borderId="16" xfId="0" applyNumberFormat="1" applyFont="1" applyBorder="1" applyAlignment="1">
      <alignment horizontal="center" vertical="center"/>
    </xf>
    <xf numFmtId="176" fontId="10" fillId="0" borderId="10" xfId="0" applyNumberFormat="1" applyFont="1" applyFill="1" applyBorder="1" applyAlignment="1">
      <alignment horizontal="center" vertical="center" wrapText="1"/>
    </xf>
    <xf numFmtId="176" fontId="10" fillId="0" borderId="18" xfId="0" applyNumberFormat="1" applyFont="1" applyFill="1" applyBorder="1" applyAlignment="1">
      <alignment horizontal="center" vertical="center"/>
    </xf>
    <xf numFmtId="176" fontId="10" fillId="33" borderId="17" xfId="0" applyNumberFormat="1" applyFont="1" applyFill="1" applyBorder="1" applyAlignment="1">
      <alignment horizontal="center" vertical="center"/>
    </xf>
    <xf numFmtId="176" fontId="10" fillId="0" borderId="20" xfId="0" applyNumberFormat="1" applyFont="1" applyBorder="1" applyAlignment="1">
      <alignment horizontal="center" vertical="center"/>
    </xf>
    <xf numFmtId="176" fontId="15" fillId="0" borderId="0" xfId="0" applyNumberFormat="1" applyFont="1" applyBorder="1" applyAlignment="1">
      <alignment vertical="center" wrapText="1"/>
    </xf>
    <xf numFmtId="176" fontId="10" fillId="0" borderId="21" xfId="0" applyNumberFormat="1" applyFont="1" applyBorder="1" applyAlignment="1">
      <alignment horizontal="center" vertical="center"/>
    </xf>
    <xf numFmtId="176" fontId="10" fillId="0" borderId="22" xfId="0" applyNumberFormat="1" applyFont="1" applyBorder="1" applyAlignment="1">
      <alignment horizontal="center" vertical="center"/>
    </xf>
    <xf numFmtId="176" fontId="10" fillId="34" borderId="12" xfId="0" applyNumberFormat="1" applyFont="1" applyFill="1" applyBorder="1" applyAlignment="1">
      <alignment horizontal="center" vertical="center"/>
    </xf>
    <xf numFmtId="176" fontId="10" fillId="34" borderId="17" xfId="0" applyNumberFormat="1" applyFont="1" applyFill="1" applyBorder="1" applyAlignment="1">
      <alignment horizontal="center" vertical="center"/>
    </xf>
    <xf numFmtId="176" fontId="10" fillId="34" borderId="10" xfId="0" applyNumberFormat="1" applyFont="1" applyFill="1" applyBorder="1" applyAlignment="1">
      <alignment horizontal="center" vertical="center"/>
    </xf>
    <xf numFmtId="176" fontId="10" fillId="34" borderId="18" xfId="0" applyNumberFormat="1" applyFont="1" applyFill="1" applyBorder="1" applyAlignment="1">
      <alignment horizontal="center" vertical="center"/>
    </xf>
    <xf numFmtId="176" fontId="10" fillId="35" borderId="10" xfId="0" applyNumberFormat="1" applyFont="1" applyFill="1" applyBorder="1" applyAlignment="1">
      <alignment horizontal="center" vertical="center"/>
    </xf>
    <xf numFmtId="176" fontId="10" fillId="35" borderId="18" xfId="0" applyNumberFormat="1" applyFont="1" applyFill="1" applyBorder="1" applyAlignment="1">
      <alignment horizontal="center" vertical="center"/>
    </xf>
    <xf numFmtId="176" fontId="10" fillId="35" borderId="12" xfId="0" applyNumberFormat="1" applyFont="1" applyFill="1" applyBorder="1" applyAlignment="1">
      <alignment horizontal="center" vertical="center"/>
    </xf>
    <xf numFmtId="176" fontId="10" fillId="35" borderId="17" xfId="0" applyNumberFormat="1" applyFont="1" applyFill="1" applyBorder="1" applyAlignment="1">
      <alignment horizontal="center" vertical="center"/>
    </xf>
    <xf numFmtId="176" fontId="8" fillId="0" borderId="1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9" fillId="0" borderId="23" xfId="0" applyNumberFormat="1" applyFont="1" applyBorder="1" applyAlignment="1">
      <alignment horizontal="center" vertical="center"/>
    </xf>
    <xf numFmtId="176" fontId="10" fillId="0" borderId="24" xfId="0" applyNumberFormat="1" applyFont="1" applyBorder="1" applyAlignment="1">
      <alignment horizontal="center" vertical="center"/>
    </xf>
    <xf numFmtId="176" fontId="12" fillId="0" borderId="25" xfId="0" applyNumberFormat="1" applyFont="1" applyBorder="1" applyAlignment="1">
      <alignment horizontal="center" vertical="center"/>
    </xf>
    <xf numFmtId="176" fontId="10" fillId="0" borderId="10" xfId="0" applyNumberFormat="1" applyFont="1" applyBorder="1" applyAlignment="1">
      <alignment horizontal="center" vertical="center" wrapText="1" shrinkToFit="1"/>
    </xf>
    <xf numFmtId="176" fontId="10" fillId="0" borderId="10" xfId="0" applyNumberFormat="1" applyFont="1" applyBorder="1" applyAlignment="1">
      <alignment vertical="center"/>
    </xf>
    <xf numFmtId="176" fontId="10" fillId="0" borderId="12" xfId="0" applyNumberFormat="1" applyFont="1" applyBorder="1" applyAlignment="1">
      <alignment vertical="center"/>
    </xf>
    <xf numFmtId="176" fontId="12" fillId="0" borderId="19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176" fontId="12" fillId="0" borderId="26" xfId="0" applyNumberFormat="1" applyFont="1" applyBorder="1" applyAlignment="1">
      <alignment horizontal="center" vertical="center" wrapText="1"/>
    </xf>
    <xf numFmtId="176" fontId="12" fillId="0" borderId="27" xfId="0" applyNumberFormat="1" applyFont="1" applyBorder="1" applyAlignment="1">
      <alignment horizontal="center" vertical="center"/>
    </xf>
    <xf numFmtId="176" fontId="12" fillId="0" borderId="28" xfId="0" applyNumberFormat="1" applyFont="1" applyBorder="1" applyAlignment="1">
      <alignment horizontal="center" vertical="center"/>
    </xf>
    <xf numFmtId="176" fontId="12" fillId="0" borderId="29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176" fontId="12" fillId="0" borderId="30" xfId="0" applyNumberFormat="1" applyFont="1" applyBorder="1" applyAlignment="1">
      <alignment horizontal="center" vertical="center"/>
    </xf>
    <xf numFmtId="176" fontId="12" fillId="0" borderId="31" xfId="0" applyNumberFormat="1" applyFont="1" applyBorder="1" applyAlignment="1">
      <alignment horizontal="center" vertical="center"/>
    </xf>
    <xf numFmtId="176" fontId="12" fillId="0" borderId="23" xfId="0" applyNumberFormat="1" applyFont="1" applyBorder="1" applyAlignment="1">
      <alignment horizontal="center" vertical="center"/>
    </xf>
    <xf numFmtId="0" fontId="12" fillId="0" borderId="23" xfId="0" applyFont="1" applyBorder="1" applyAlignment="1">
      <alignment vertical="center"/>
    </xf>
    <xf numFmtId="176" fontId="12" fillId="0" borderId="32" xfId="0" applyNumberFormat="1" applyFont="1" applyBorder="1" applyAlignment="1">
      <alignment horizontal="center" vertical="center"/>
    </xf>
    <xf numFmtId="176" fontId="10" fillId="36" borderId="19" xfId="0" applyNumberFormat="1" applyFont="1" applyFill="1" applyBorder="1" applyAlignment="1">
      <alignment horizontal="center" vertical="center"/>
    </xf>
    <xf numFmtId="176" fontId="10" fillId="36" borderId="16" xfId="0" applyNumberFormat="1" applyFont="1" applyFill="1" applyBorder="1" applyAlignment="1">
      <alignment horizontal="center" vertical="center"/>
    </xf>
    <xf numFmtId="176" fontId="10" fillId="36" borderId="10" xfId="0" applyNumberFormat="1" applyFont="1" applyFill="1" applyBorder="1" applyAlignment="1">
      <alignment horizontal="center" vertical="center"/>
    </xf>
    <xf numFmtId="176" fontId="10" fillId="36" borderId="18" xfId="0" applyNumberFormat="1" applyFont="1" applyFill="1" applyBorder="1" applyAlignment="1">
      <alignment horizontal="center" vertical="center"/>
    </xf>
    <xf numFmtId="176" fontId="10" fillId="37" borderId="10" xfId="0" applyNumberFormat="1" applyFont="1" applyFill="1" applyBorder="1" applyAlignment="1">
      <alignment horizontal="center" vertical="center"/>
    </xf>
    <xf numFmtId="176" fontId="10" fillId="37" borderId="18" xfId="0" applyNumberFormat="1" applyFont="1" applyFill="1" applyBorder="1" applyAlignment="1">
      <alignment horizontal="center" vertical="center"/>
    </xf>
    <xf numFmtId="176" fontId="10" fillId="0" borderId="27" xfId="0" applyNumberFormat="1" applyFont="1" applyBorder="1" applyAlignment="1">
      <alignment horizontal="center" vertical="center"/>
    </xf>
    <xf numFmtId="176" fontId="12" fillId="0" borderId="29" xfId="0" applyNumberFormat="1" applyFont="1" applyBorder="1" applyAlignment="1">
      <alignment horizontal="center" vertical="center" wrapText="1"/>
    </xf>
    <xf numFmtId="176" fontId="12" fillId="0" borderId="0" xfId="0" applyNumberFormat="1" applyFont="1" applyBorder="1" applyAlignment="1">
      <alignment horizontal="center" vertical="center" wrapText="1"/>
    </xf>
    <xf numFmtId="176" fontId="9" fillId="0" borderId="33" xfId="0" applyNumberFormat="1" applyFont="1" applyBorder="1" applyAlignment="1">
      <alignment horizontal="center" vertical="center"/>
    </xf>
    <xf numFmtId="176" fontId="12" fillId="0" borderId="27" xfId="0" applyNumberFormat="1" applyFont="1" applyBorder="1" applyAlignment="1">
      <alignment horizontal="center" vertical="center" wrapText="1"/>
    </xf>
    <xf numFmtId="176" fontId="10" fillId="0" borderId="27" xfId="0" applyNumberFormat="1" applyFont="1" applyBorder="1" applyAlignment="1">
      <alignment horizontal="center" vertical="center"/>
    </xf>
    <xf numFmtId="176" fontId="12" fillId="0" borderId="27" xfId="0" applyNumberFormat="1" applyFont="1" applyBorder="1" applyAlignment="1">
      <alignment horizontal="center" vertical="center"/>
    </xf>
    <xf numFmtId="176" fontId="10" fillId="0" borderId="10" xfId="0" applyNumberFormat="1" applyFont="1" applyFill="1" applyBorder="1" applyAlignment="1">
      <alignment horizontal="center" vertical="center"/>
    </xf>
    <xf numFmtId="176" fontId="10" fillId="0" borderId="34" xfId="0" applyNumberFormat="1" applyFont="1" applyBorder="1" applyAlignment="1">
      <alignment horizontal="center" vertical="center" wrapText="1"/>
    </xf>
    <xf numFmtId="176" fontId="10" fillId="0" borderId="11" xfId="0" applyNumberFormat="1" applyFont="1" applyBorder="1" applyAlignment="1">
      <alignment horizontal="center" vertical="center" wrapText="1"/>
    </xf>
    <xf numFmtId="176" fontId="11" fillId="0" borderId="10" xfId="0" applyNumberFormat="1" applyFont="1" applyBorder="1" applyAlignment="1">
      <alignment horizontal="center" vertical="center"/>
    </xf>
    <xf numFmtId="176" fontId="10" fillId="0" borderId="12" xfId="0" applyNumberFormat="1" applyFont="1" applyFill="1" applyBorder="1" applyAlignment="1">
      <alignment horizontal="center" vertical="center"/>
    </xf>
    <xf numFmtId="176" fontId="10" fillId="0" borderId="18" xfId="0" applyNumberFormat="1" applyFont="1" applyFill="1" applyBorder="1" applyAlignment="1">
      <alignment horizontal="center" vertical="center"/>
    </xf>
    <xf numFmtId="176" fontId="10" fillId="0" borderId="17" xfId="0" applyNumberFormat="1" applyFont="1" applyFill="1" applyBorder="1" applyAlignment="1">
      <alignment horizontal="center" vertical="center"/>
    </xf>
    <xf numFmtId="176" fontId="10" fillId="0" borderId="35" xfId="0" applyNumberFormat="1" applyFont="1" applyBorder="1" applyAlignment="1">
      <alignment horizontal="center" vertical="center" wrapText="1"/>
    </xf>
    <xf numFmtId="176" fontId="10" fillId="0" borderId="10" xfId="0" applyNumberFormat="1" applyFont="1" applyBorder="1" applyAlignment="1">
      <alignment horizontal="center" vertical="center" wrapText="1"/>
    </xf>
    <xf numFmtId="176" fontId="10" fillId="0" borderId="10" xfId="0" applyNumberFormat="1" applyFont="1" applyBorder="1" applyAlignment="1">
      <alignment horizontal="center" vertical="center"/>
    </xf>
    <xf numFmtId="176" fontId="10" fillId="0" borderId="12" xfId="0" applyNumberFormat="1" applyFont="1" applyBorder="1" applyAlignment="1">
      <alignment horizontal="center" vertical="center"/>
    </xf>
    <xf numFmtId="176" fontId="10" fillId="0" borderId="12" xfId="0" applyNumberFormat="1" applyFont="1" applyBorder="1" applyAlignment="1">
      <alignment horizontal="center" vertical="center" wrapText="1"/>
    </xf>
    <xf numFmtId="176" fontId="12" fillId="0" borderId="0" xfId="0" applyNumberFormat="1" applyFont="1" applyBorder="1" applyAlignment="1">
      <alignment horizontal="center" vertical="center"/>
    </xf>
    <xf numFmtId="176" fontId="10" fillId="0" borderId="10" xfId="0" applyNumberFormat="1" applyFont="1" applyBorder="1" applyAlignment="1">
      <alignment horizontal="center" vertical="center" wrapText="1" shrinkToFit="1"/>
    </xf>
    <xf numFmtId="176" fontId="10" fillId="0" borderId="36" xfId="0" applyNumberFormat="1" applyFont="1" applyBorder="1" applyAlignment="1">
      <alignment horizontal="left" vertical="center" wrapText="1"/>
    </xf>
    <xf numFmtId="176" fontId="10" fillId="0" borderId="37" xfId="0" applyNumberFormat="1" applyFont="1" applyBorder="1" applyAlignment="1">
      <alignment horizontal="left" vertical="center" wrapText="1"/>
    </xf>
    <xf numFmtId="176" fontId="11" fillId="0" borderId="10" xfId="0" applyNumberFormat="1" applyFont="1" applyBorder="1" applyAlignment="1">
      <alignment horizontal="center" vertical="center" wrapText="1"/>
    </xf>
    <xf numFmtId="176" fontId="10" fillId="0" borderId="19" xfId="0" applyNumberFormat="1" applyFont="1" applyBorder="1" applyAlignment="1">
      <alignment horizontal="center" vertical="center" wrapText="1"/>
    </xf>
    <xf numFmtId="176" fontId="10" fillId="0" borderId="38" xfId="0" applyNumberFormat="1" applyFont="1" applyBorder="1" applyAlignment="1">
      <alignment horizontal="left" vertical="center" wrapText="1"/>
    </xf>
    <xf numFmtId="176" fontId="10" fillId="0" borderId="39" xfId="0" applyNumberFormat="1" applyFont="1" applyBorder="1" applyAlignment="1">
      <alignment horizontal="left" vertical="center" wrapText="1"/>
    </xf>
    <xf numFmtId="176" fontId="10" fillId="0" borderId="40" xfId="0" applyNumberFormat="1" applyFont="1" applyBorder="1" applyAlignment="1">
      <alignment horizontal="left" vertical="center" wrapText="1"/>
    </xf>
    <xf numFmtId="176" fontId="17" fillId="0" borderId="41" xfId="0" applyNumberFormat="1" applyFont="1" applyBorder="1" applyAlignment="1">
      <alignment horizontal="center" vertical="center" wrapText="1"/>
    </xf>
    <xf numFmtId="176" fontId="17" fillId="0" borderId="27" xfId="0" applyNumberFormat="1" applyFont="1" applyBorder="1" applyAlignment="1">
      <alignment horizontal="center" vertical="center" wrapText="1"/>
    </xf>
    <xf numFmtId="176" fontId="17" fillId="0" borderId="42" xfId="0" applyNumberFormat="1" applyFont="1" applyBorder="1" applyAlignment="1">
      <alignment horizontal="center" vertical="center" wrapText="1"/>
    </xf>
    <xf numFmtId="176" fontId="17" fillId="0" borderId="43" xfId="0" applyNumberFormat="1" applyFont="1" applyBorder="1" applyAlignment="1">
      <alignment horizontal="center" vertical="center" wrapText="1"/>
    </xf>
    <xf numFmtId="176" fontId="10" fillId="0" borderId="15" xfId="0" applyNumberFormat="1" applyFont="1" applyBorder="1" applyAlignment="1">
      <alignment horizontal="center" vertical="center" wrapText="1"/>
    </xf>
    <xf numFmtId="176" fontId="19" fillId="0" borderId="0" xfId="0" applyNumberFormat="1" applyFont="1" applyAlignment="1">
      <alignment horizontal="center" vertical="center"/>
    </xf>
    <xf numFmtId="176" fontId="17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76" fontId="16" fillId="0" borderId="23" xfId="0" applyNumberFormat="1" applyFont="1" applyBorder="1" applyAlignment="1">
      <alignment horizontal="center" vertical="center" wrapText="1"/>
    </xf>
    <xf numFmtId="176" fontId="14" fillId="0" borderId="44" xfId="0" applyNumberFormat="1" applyFont="1" applyFill="1" applyBorder="1" applyAlignment="1">
      <alignment horizontal="center" vertical="center" wrapText="1"/>
    </xf>
    <xf numFmtId="176" fontId="14" fillId="0" borderId="45" xfId="0" applyNumberFormat="1" applyFont="1" applyFill="1" applyBorder="1" applyAlignment="1">
      <alignment horizontal="center" vertical="center" wrapText="1"/>
    </xf>
    <xf numFmtId="176" fontId="14" fillId="0" borderId="46" xfId="0" applyNumberFormat="1" applyFont="1" applyFill="1" applyBorder="1" applyAlignment="1">
      <alignment horizontal="center" vertical="center" wrapText="1"/>
    </xf>
    <xf numFmtId="176" fontId="14" fillId="0" borderId="47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76" fontId="18" fillId="0" borderId="48" xfId="0" applyNumberFormat="1" applyFont="1" applyBorder="1" applyAlignment="1">
      <alignment horizontal="center" vertical="center" wrapText="1"/>
    </xf>
    <xf numFmtId="0" fontId="0" fillId="0" borderId="48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176" fontId="10" fillId="0" borderId="10" xfId="0" applyNumberFormat="1" applyFont="1" applyFill="1" applyBorder="1" applyAlignment="1">
      <alignment horizontal="center" vertical="center" wrapText="1"/>
    </xf>
    <xf numFmtId="176" fontId="10" fillId="0" borderId="12" xfId="0" applyNumberFormat="1" applyFont="1" applyFill="1" applyBorder="1" applyAlignment="1">
      <alignment horizontal="center" vertical="center" wrapText="1"/>
    </xf>
    <xf numFmtId="176" fontId="10" fillId="0" borderId="44" xfId="0" applyNumberFormat="1" applyFont="1" applyBorder="1" applyAlignment="1">
      <alignment horizontal="center" vertical="center" wrapText="1"/>
    </xf>
    <xf numFmtId="176" fontId="10" fillId="0" borderId="29" xfId="0" applyNumberFormat="1" applyFont="1" applyBorder="1" applyAlignment="1">
      <alignment horizontal="center" vertical="center" wrapText="1"/>
    </xf>
    <xf numFmtId="176" fontId="10" fillId="0" borderId="46" xfId="0" applyNumberFormat="1" applyFont="1" applyBorder="1" applyAlignment="1">
      <alignment horizontal="center" vertical="center" wrapText="1"/>
    </xf>
    <xf numFmtId="176" fontId="10" fillId="0" borderId="0" xfId="0" applyNumberFormat="1" applyFont="1" applyBorder="1" applyAlignment="1">
      <alignment horizontal="center" vertical="center"/>
    </xf>
    <xf numFmtId="176" fontId="17" fillId="0" borderId="48" xfId="0" applyNumberFormat="1" applyFont="1" applyBorder="1" applyAlignment="1" applyProtection="1">
      <alignment horizontal="center" vertical="center" wrapText="1"/>
      <protection locked="0"/>
    </xf>
    <xf numFmtId="176" fontId="17" fillId="0" borderId="48" xfId="0" applyNumberFormat="1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/>
    </xf>
    <xf numFmtId="176" fontId="12" fillId="0" borderId="0" xfId="0" applyNumberFormat="1" applyFont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>
      <alignment horizontal="center" vertical="center" wrapText="1"/>
    </xf>
    <xf numFmtId="176" fontId="11" fillId="0" borderId="34" xfId="0" applyNumberFormat="1" applyFont="1" applyBorder="1" applyAlignment="1">
      <alignment horizontal="center" vertical="center" wrapText="1"/>
    </xf>
    <xf numFmtId="176" fontId="11" fillId="0" borderId="35" xfId="0" applyNumberFormat="1" applyFont="1" applyBorder="1" applyAlignment="1">
      <alignment horizontal="center" vertical="center" wrapText="1"/>
    </xf>
    <xf numFmtId="176" fontId="8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176" fontId="22" fillId="0" borderId="10" xfId="0" applyNumberFormat="1" applyFont="1" applyBorder="1" applyAlignment="1">
      <alignment horizontal="center" vertical="center"/>
    </xf>
    <xf numFmtId="176" fontId="8" fillId="0" borderId="1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76" fontId="12" fillId="0" borderId="23" xfId="0" applyNumberFormat="1" applyFont="1" applyBorder="1" applyAlignment="1">
      <alignment horizontal="center" vertical="center"/>
    </xf>
    <xf numFmtId="176" fontId="12" fillId="0" borderId="26" xfId="0" applyNumberFormat="1" applyFont="1" applyFill="1" applyBorder="1" applyAlignment="1">
      <alignment horizontal="left" vertical="center" wrapText="1"/>
    </xf>
    <xf numFmtId="0" fontId="21" fillId="0" borderId="27" xfId="0" applyFont="1" applyBorder="1" applyAlignment="1">
      <alignment vertical="center"/>
    </xf>
    <xf numFmtId="0" fontId="21" fillId="0" borderId="28" xfId="0" applyFont="1" applyBorder="1" applyAlignment="1">
      <alignment vertical="center"/>
    </xf>
    <xf numFmtId="0" fontId="21" fillId="0" borderId="31" xfId="0" applyFont="1" applyBorder="1" applyAlignment="1">
      <alignment vertical="center"/>
    </xf>
    <xf numFmtId="0" fontId="21" fillId="0" borderId="23" xfId="0" applyFont="1" applyBorder="1" applyAlignment="1">
      <alignment vertical="center"/>
    </xf>
    <xf numFmtId="0" fontId="21" fillId="0" borderId="32" xfId="0" applyFont="1" applyBorder="1" applyAlignment="1">
      <alignment vertical="center"/>
    </xf>
    <xf numFmtId="176" fontId="12" fillId="0" borderId="48" xfId="0" applyNumberFormat="1" applyFont="1" applyFill="1" applyBorder="1" applyAlignment="1" applyProtection="1">
      <alignment horizontal="center" vertical="center" wrapText="1"/>
      <protection locked="0"/>
    </xf>
    <xf numFmtId="176" fontId="12" fillId="0" borderId="49" xfId="0" applyNumberFormat="1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33"/>
  <sheetViews>
    <sheetView tabSelected="1" zoomScale="70" zoomScaleNormal="70" zoomScalePageLayoutView="0" workbookViewId="0" topLeftCell="A3">
      <selection activeCell="AM21" sqref="AM21"/>
    </sheetView>
  </sheetViews>
  <sheetFormatPr defaultColWidth="9.33203125" defaultRowHeight="12"/>
  <cols>
    <col min="1" max="1" width="28.83203125" style="33" customWidth="1"/>
    <col min="2" max="3" width="8.33203125" style="33" customWidth="1"/>
    <col min="4" max="6" width="8.33203125" style="34" customWidth="1"/>
    <col min="7" max="23" width="8.5" style="34" customWidth="1"/>
    <col min="24" max="27" width="9.16015625" style="34" customWidth="1"/>
    <col min="28" max="29" width="9" style="34" customWidth="1"/>
    <col min="30" max="31" width="8.83203125" style="34" customWidth="1"/>
    <col min="32" max="33" width="8.5" style="34" customWidth="1"/>
    <col min="34" max="35" width="7.66015625" style="34" customWidth="1"/>
    <col min="36" max="16384" width="9.33203125" style="34" customWidth="1"/>
  </cols>
  <sheetData>
    <row r="1" spans="1:7" s="14" customFormat="1" ht="31.5" customHeight="1" hidden="1">
      <c r="A1" s="13" t="s">
        <v>29</v>
      </c>
      <c r="B1" s="13" t="s">
        <v>22</v>
      </c>
      <c r="C1" s="13" t="s">
        <v>23</v>
      </c>
      <c r="D1" s="14" t="s">
        <v>24</v>
      </c>
      <c r="E1" s="15" t="s">
        <v>25</v>
      </c>
      <c r="F1" s="16" t="s">
        <v>26</v>
      </c>
      <c r="G1" s="14" t="s">
        <v>27</v>
      </c>
    </row>
    <row r="2" spans="1:3" s="14" customFormat="1" ht="28.5" customHeight="1" hidden="1">
      <c r="A2" s="13" t="s">
        <v>28</v>
      </c>
      <c r="B2" s="13" t="s">
        <v>20</v>
      </c>
      <c r="C2" s="17" t="s">
        <v>21</v>
      </c>
    </row>
    <row r="3" spans="1:33" s="20" customFormat="1" ht="18.75" customHeight="1">
      <c r="A3" s="143" t="s">
        <v>95</v>
      </c>
      <c r="B3" s="18"/>
      <c r="C3" s="19"/>
      <c r="F3" s="114" t="s">
        <v>76</v>
      </c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5"/>
      <c r="Z3" s="116"/>
      <c r="AA3" s="116"/>
      <c r="AB3" s="133"/>
      <c r="AC3" s="133"/>
      <c r="AD3" s="133"/>
      <c r="AE3" s="133"/>
      <c r="AF3" s="133"/>
      <c r="AG3" s="133"/>
    </row>
    <row r="4" spans="1:33" s="20" customFormat="1" ht="18.75" customHeight="1">
      <c r="A4" s="144"/>
      <c r="B4" s="18"/>
      <c r="C4" s="19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5"/>
      <c r="Z4" s="116"/>
      <c r="AA4" s="116"/>
      <c r="AB4" s="133"/>
      <c r="AC4" s="133"/>
      <c r="AD4" s="133"/>
      <c r="AE4" s="133"/>
      <c r="AF4" s="133"/>
      <c r="AG4" s="133"/>
    </row>
    <row r="5" spans="1:33" s="21" customFormat="1" ht="35.25" customHeight="1" thickBot="1">
      <c r="A5" s="57"/>
      <c r="B5" s="44"/>
      <c r="C5" s="44"/>
      <c r="D5" s="44"/>
      <c r="E5" s="44"/>
      <c r="F5" s="117" t="s">
        <v>96</v>
      </c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44"/>
      <c r="Z5" s="44"/>
      <c r="AA5" s="44"/>
      <c r="AB5" s="44"/>
      <c r="AC5" s="44"/>
      <c r="AD5" s="44"/>
      <c r="AE5" s="44"/>
      <c r="AF5" s="44"/>
      <c r="AG5" s="44"/>
    </row>
    <row r="6" spans="1:33" s="3" customFormat="1" ht="27.75" customHeight="1">
      <c r="A6" s="106" t="s">
        <v>45</v>
      </c>
      <c r="B6" s="109" t="s">
        <v>79</v>
      </c>
      <c r="C6" s="110"/>
      <c r="D6" s="110"/>
      <c r="E6" s="110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2"/>
    </row>
    <row r="7" spans="1:33" s="3" customFormat="1" ht="28.5" customHeight="1">
      <c r="A7" s="107"/>
      <c r="B7" s="130" t="s">
        <v>90</v>
      </c>
      <c r="C7" s="105" t="s">
        <v>57</v>
      </c>
      <c r="D7" s="96"/>
      <c r="E7" s="99"/>
      <c r="F7" s="95" t="s">
        <v>0</v>
      </c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113"/>
      <c r="V7" s="95" t="s">
        <v>1</v>
      </c>
      <c r="W7" s="95"/>
      <c r="X7" s="95"/>
      <c r="Y7" s="95"/>
      <c r="Z7" s="95"/>
      <c r="AA7" s="95"/>
      <c r="AB7" s="95"/>
      <c r="AC7" s="95"/>
      <c r="AD7" s="95"/>
      <c r="AE7" s="113"/>
      <c r="AF7" s="118" t="s">
        <v>60</v>
      </c>
      <c r="AG7" s="119"/>
    </row>
    <row r="8" spans="1:33" s="3" customFormat="1" ht="26.25" customHeight="1">
      <c r="A8" s="107"/>
      <c r="B8" s="131"/>
      <c r="C8" s="105" t="s">
        <v>61</v>
      </c>
      <c r="D8" s="96" t="s">
        <v>62</v>
      </c>
      <c r="E8" s="99" t="s">
        <v>2</v>
      </c>
      <c r="F8" s="90" t="s">
        <v>31</v>
      </c>
      <c r="G8" s="96"/>
      <c r="H8" s="89" t="s">
        <v>32</v>
      </c>
      <c r="I8" s="90"/>
      <c r="J8" s="89" t="s">
        <v>33</v>
      </c>
      <c r="K8" s="90"/>
      <c r="L8" s="89" t="s">
        <v>34</v>
      </c>
      <c r="M8" s="90"/>
      <c r="N8" s="89" t="s">
        <v>35</v>
      </c>
      <c r="O8" s="90"/>
      <c r="P8" s="89" t="s">
        <v>5</v>
      </c>
      <c r="Q8" s="90"/>
      <c r="R8" s="89" t="s">
        <v>36</v>
      </c>
      <c r="S8" s="90"/>
      <c r="T8" s="97" t="s">
        <v>2</v>
      </c>
      <c r="U8" s="98"/>
      <c r="V8" s="95" t="s">
        <v>6</v>
      </c>
      <c r="W8" s="90"/>
      <c r="X8" s="89" t="s">
        <v>7</v>
      </c>
      <c r="Y8" s="90"/>
      <c r="Z8" s="89" t="s">
        <v>37</v>
      </c>
      <c r="AA8" s="90"/>
      <c r="AB8" s="139" t="s">
        <v>8</v>
      </c>
      <c r="AC8" s="140"/>
      <c r="AD8" s="97" t="s">
        <v>2</v>
      </c>
      <c r="AE8" s="98"/>
      <c r="AF8" s="120"/>
      <c r="AG8" s="121"/>
    </row>
    <row r="9" spans="1:33" s="3" customFormat="1" ht="25.5" customHeight="1">
      <c r="A9" s="108"/>
      <c r="B9" s="132"/>
      <c r="C9" s="105"/>
      <c r="D9" s="96"/>
      <c r="E9" s="99"/>
      <c r="F9" s="4" t="s">
        <v>3</v>
      </c>
      <c r="G9" s="8" t="s">
        <v>4</v>
      </c>
      <c r="H9" s="9" t="s">
        <v>3</v>
      </c>
      <c r="I9" s="4" t="s">
        <v>4</v>
      </c>
      <c r="J9" s="9" t="s">
        <v>3</v>
      </c>
      <c r="K9" s="4" t="s">
        <v>4</v>
      </c>
      <c r="L9" s="9" t="s">
        <v>3</v>
      </c>
      <c r="M9" s="4" t="s">
        <v>4</v>
      </c>
      <c r="N9" s="9" t="s">
        <v>3</v>
      </c>
      <c r="O9" s="4" t="s">
        <v>4</v>
      </c>
      <c r="P9" s="9" t="s">
        <v>3</v>
      </c>
      <c r="Q9" s="9" t="s">
        <v>4</v>
      </c>
      <c r="R9" s="9" t="s">
        <v>3</v>
      </c>
      <c r="S9" s="4" t="s">
        <v>4</v>
      </c>
      <c r="T9" s="9" t="s">
        <v>3</v>
      </c>
      <c r="U9" s="11" t="s">
        <v>4</v>
      </c>
      <c r="V9" s="9" t="s">
        <v>3</v>
      </c>
      <c r="W9" s="9" t="s">
        <v>4</v>
      </c>
      <c r="X9" s="9" t="s">
        <v>3</v>
      </c>
      <c r="Y9" s="9" t="s">
        <v>4</v>
      </c>
      <c r="Z9" s="9" t="s">
        <v>3</v>
      </c>
      <c r="AA9" s="9" t="s">
        <v>4</v>
      </c>
      <c r="AB9" s="10" t="s">
        <v>3</v>
      </c>
      <c r="AC9" s="8" t="s">
        <v>4</v>
      </c>
      <c r="AD9" s="9" t="s">
        <v>3</v>
      </c>
      <c r="AE9" s="11" t="s">
        <v>4</v>
      </c>
      <c r="AF9" s="36" t="s">
        <v>3</v>
      </c>
      <c r="AG9" s="5" t="s">
        <v>4</v>
      </c>
    </row>
    <row r="10" spans="1:33" s="3" customFormat="1" ht="46.5" customHeight="1">
      <c r="A10" s="59" t="s">
        <v>70</v>
      </c>
      <c r="B10" s="45"/>
      <c r="C10" s="75"/>
      <c r="D10" s="51"/>
      <c r="E10" s="47">
        <f>SUM(C10:D10)</f>
        <v>0</v>
      </c>
      <c r="F10" s="1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77">
        <f>SUM(F10,H10,J10,L10,N10,P10,R10)</f>
        <v>0</v>
      </c>
      <c r="U10" s="53">
        <f>SUM(G10,I10,K10,M10,O10,Q10,S10)</f>
        <v>0</v>
      </c>
      <c r="V10" s="12"/>
      <c r="W10" s="2"/>
      <c r="X10" s="2"/>
      <c r="Y10" s="2"/>
      <c r="Z10" s="2"/>
      <c r="AA10" s="2"/>
      <c r="AB10" s="2"/>
      <c r="AC10" s="2"/>
      <c r="AD10" s="77">
        <f>SUM(V10,X10,Z10,AB10)</f>
        <v>0</v>
      </c>
      <c r="AE10" s="53">
        <f>SUM(W10,Y10,AA10,AC10)</f>
        <v>0</v>
      </c>
      <c r="AF10" s="37"/>
      <c r="AG10" s="23"/>
    </row>
    <row r="11" spans="1:33" s="3" customFormat="1" ht="42" customHeight="1" thickBot="1">
      <c r="A11" s="58" t="s">
        <v>71</v>
      </c>
      <c r="B11" s="46"/>
      <c r="C11" s="76"/>
      <c r="D11" s="52"/>
      <c r="E11" s="48">
        <f>SUM(C11:D11)</f>
        <v>0</v>
      </c>
      <c r="F11" s="43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78">
        <f>SUM(F11,H11,J11,L11,N11,P11,R11)</f>
        <v>0</v>
      </c>
      <c r="U11" s="54">
        <f>SUM(G11,I11,K11,M11,O11,Q11,S11)</f>
        <v>0</v>
      </c>
      <c r="V11" s="43"/>
      <c r="W11" s="35"/>
      <c r="X11" s="35"/>
      <c r="Y11" s="35"/>
      <c r="Z11" s="35"/>
      <c r="AA11" s="35"/>
      <c r="AB11" s="35"/>
      <c r="AC11" s="35"/>
      <c r="AD11" s="78">
        <f>SUM(V11,X11,Z11,AB11)</f>
        <v>0</v>
      </c>
      <c r="AE11" s="54">
        <f>SUM(W11,Y11,AA11,AC11)</f>
        <v>0</v>
      </c>
      <c r="AF11" s="24"/>
      <c r="AG11" s="25"/>
    </row>
    <row r="12" spans="1:35" s="3" customFormat="1" ht="25.5" customHeight="1" thickBot="1">
      <c r="A12" s="6"/>
      <c r="B12" s="7"/>
      <c r="C12" s="7"/>
      <c r="D12" s="7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7"/>
      <c r="P12" s="7"/>
      <c r="Q12" s="7"/>
      <c r="R12" s="7"/>
      <c r="S12" s="7"/>
      <c r="T12" s="7"/>
      <c r="U12" s="7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</row>
    <row r="13" spans="1:35" s="3" customFormat="1" ht="27" customHeight="1">
      <c r="A13" s="102" t="s">
        <v>44</v>
      </c>
      <c r="B13" s="135" t="s">
        <v>79</v>
      </c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6"/>
      <c r="AC13" s="136"/>
      <c r="AD13" s="123" t="s">
        <v>82</v>
      </c>
      <c r="AE13" s="124"/>
      <c r="AF13" s="124"/>
      <c r="AG13" s="124"/>
      <c r="AH13" s="124"/>
      <c r="AI13" s="125"/>
    </row>
    <row r="14" spans="1:36" s="3" customFormat="1" ht="25.5" customHeight="1">
      <c r="A14" s="103"/>
      <c r="B14" s="96" t="s">
        <v>9</v>
      </c>
      <c r="C14" s="96"/>
      <c r="D14" s="96"/>
      <c r="E14" s="96"/>
      <c r="F14" s="96"/>
      <c r="G14" s="96"/>
      <c r="H14" s="97" t="s">
        <v>80</v>
      </c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101" t="s">
        <v>73</v>
      </c>
      <c r="Y14" s="101"/>
      <c r="Z14" s="96" t="s">
        <v>74</v>
      </c>
      <c r="AA14" s="96"/>
      <c r="AB14" s="96" t="s">
        <v>78</v>
      </c>
      <c r="AC14" s="97"/>
      <c r="AD14" s="126"/>
      <c r="AE14" s="126"/>
      <c r="AF14" s="126"/>
      <c r="AG14" s="126"/>
      <c r="AH14" s="126"/>
      <c r="AI14" s="127"/>
      <c r="AJ14" s="7"/>
    </row>
    <row r="15" spans="1:36" s="3" customFormat="1" ht="25.5" customHeight="1">
      <c r="A15" s="103"/>
      <c r="B15" s="96"/>
      <c r="C15" s="96"/>
      <c r="D15" s="96"/>
      <c r="E15" s="96"/>
      <c r="F15" s="96"/>
      <c r="G15" s="96"/>
      <c r="H15" s="88" t="s">
        <v>46</v>
      </c>
      <c r="I15" s="88"/>
      <c r="J15" s="88"/>
      <c r="K15" s="88"/>
      <c r="L15" s="97" t="s">
        <v>47</v>
      </c>
      <c r="M15" s="97"/>
      <c r="N15" s="97"/>
      <c r="O15" s="97"/>
      <c r="P15" s="97"/>
      <c r="Q15" s="97"/>
      <c r="R15" s="97"/>
      <c r="S15" s="97"/>
      <c r="T15" s="97"/>
      <c r="U15" s="97"/>
      <c r="V15" s="97" t="s">
        <v>2</v>
      </c>
      <c r="W15" s="97"/>
      <c r="X15" s="101"/>
      <c r="Y15" s="101"/>
      <c r="Z15" s="96"/>
      <c r="AA15" s="96"/>
      <c r="AB15" s="97"/>
      <c r="AC15" s="97"/>
      <c r="AD15" s="126"/>
      <c r="AE15" s="126"/>
      <c r="AF15" s="126"/>
      <c r="AG15" s="126"/>
      <c r="AH15" s="126"/>
      <c r="AI15" s="127"/>
      <c r="AJ15" s="7"/>
    </row>
    <row r="16" spans="1:38" s="3" customFormat="1" ht="36.75" customHeight="1">
      <c r="A16" s="103"/>
      <c r="B16" s="104" t="s">
        <v>56</v>
      </c>
      <c r="C16" s="104" t="s">
        <v>55</v>
      </c>
      <c r="D16" s="104" t="s">
        <v>54</v>
      </c>
      <c r="E16" s="104" t="s">
        <v>53</v>
      </c>
      <c r="F16" s="104" t="s">
        <v>42</v>
      </c>
      <c r="G16" s="91" t="s">
        <v>39</v>
      </c>
      <c r="H16" s="88" t="s">
        <v>48</v>
      </c>
      <c r="I16" s="88"/>
      <c r="J16" s="88" t="s">
        <v>49</v>
      </c>
      <c r="K16" s="88"/>
      <c r="L16" s="97" t="s">
        <v>10</v>
      </c>
      <c r="M16" s="97"/>
      <c r="N16" s="97" t="s">
        <v>11</v>
      </c>
      <c r="O16" s="97"/>
      <c r="P16" s="97" t="s">
        <v>12</v>
      </c>
      <c r="Q16" s="97"/>
      <c r="R16" s="97" t="s">
        <v>13</v>
      </c>
      <c r="S16" s="97"/>
      <c r="T16" s="97" t="s">
        <v>14</v>
      </c>
      <c r="U16" s="97"/>
      <c r="V16" s="97"/>
      <c r="W16" s="97"/>
      <c r="X16" s="101"/>
      <c r="Y16" s="101"/>
      <c r="Z16" s="96"/>
      <c r="AA16" s="96"/>
      <c r="AB16" s="97"/>
      <c r="AC16" s="97"/>
      <c r="AD16" s="61" t="s">
        <v>15</v>
      </c>
      <c r="AE16" s="61"/>
      <c r="AF16" s="96" t="s">
        <v>18</v>
      </c>
      <c r="AG16" s="122"/>
      <c r="AH16" s="61" t="s">
        <v>77</v>
      </c>
      <c r="AI16" s="62"/>
      <c r="AJ16" s="7"/>
      <c r="AL16" s="22"/>
    </row>
    <row r="17" spans="1:36" s="3" customFormat="1" ht="29.25" customHeight="1">
      <c r="A17" s="103"/>
      <c r="B17" s="104"/>
      <c r="C17" s="104"/>
      <c r="D17" s="104"/>
      <c r="E17" s="104"/>
      <c r="F17" s="91"/>
      <c r="G17" s="91"/>
      <c r="H17" s="40" t="s">
        <v>3</v>
      </c>
      <c r="I17" s="40" t="s">
        <v>4</v>
      </c>
      <c r="J17" s="40" t="s">
        <v>3</v>
      </c>
      <c r="K17" s="40" t="s">
        <v>4</v>
      </c>
      <c r="L17" s="2" t="s">
        <v>3</v>
      </c>
      <c r="M17" s="2" t="s">
        <v>4</v>
      </c>
      <c r="N17" s="8" t="s">
        <v>3</v>
      </c>
      <c r="O17" s="2" t="s">
        <v>4</v>
      </c>
      <c r="P17" s="8" t="s">
        <v>3</v>
      </c>
      <c r="Q17" s="8" t="s">
        <v>4</v>
      </c>
      <c r="R17" s="8" t="s">
        <v>3</v>
      </c>
      <c r="S17" s="8" t="s">
        <v>4</v>
      </c>
      <c r="T17" s="8" t="s">
        <v>3</v>
      </c>
      <c r="U17" s="8" t="s">
        <v>4</v>
      </c>
      <c r="V17" s="8" t="s">
        <v>3</v>
      </c>
      <c r="W17" s="8" t="s">
        <v>4</v>
      </c>
      <c r="X17" s="60" t="s">
        <v>3</v>
      </c>
      <c r="Y17" s="60" t="s">
        <v>4</v>
      </c>
      <c r="Z17" s="2" t="s">
        <v>3</v>
      </c>
      <c r="AA17" s="2" t="s">
        <v>4</v>
      </c>
      <c r="AB17" s="2" t="s">
        <v>3</v>
      </c>
      <c r="AC17" s="2" t="s">
        <v>4</v>
      </c>
      <c r="AD17" s="2" t="s">
        <v>16</v>
      </c>
      <c r="AE17" s="22" t="s">
        <v>17</v>
      </c>
      <c r="AF17" s="8" t="s">
        <v>16</v>
      </c>
      <c r="AG17" s="40" t="s">
        <v>17</v>
      </c>
      <c r="AH17" s="2" t="s">
        <v>16</v>
      </c>
      <c r="AI17" s="23" t="s">
        <v>17</v>
      </c>
      <c r="AJ17" s="7"/>
    </row>
    <row r="18" spans="1:37" s="3" customFormat="1" ht="47.25" customHeight="1">
      <c r="A18" s="63" t="s">
        <v>72</v>
      </c>
      <c r="B18" s="2"/>
      <c r="C18" s="2"/>
      <c r="D18" s="2"/>
      <c r="E18" s="2"/>
      <c r="F18" s="2"/>
      <c r="G18" s="49">
        <f>SUM(B18:F18)</f>
        <v>0</v>
      </c>
      <c r="H18" s="22"/>
      <c r="I18" s="22"/>
      <c r="J18" s="22"/>
      <c r="K18" s="22"/>
      <c r="L18" s="2"/>
      <c r="M18" s="2"/>
      <c r="N18" s="2"/>
      <c r="O18" s="2"/>
      <c r="P18" s="2"/>
      <c r="Q18" s="2"/>
      <c r="R18" s="2"/>
      <c r="S18" s="2"/>
      <c r="T18" s="2"/>
      <c r="U18" s="2"/>
      <c r="V18" s="77">
        <f>SUM(H18,L18,J18,N18,P18,R18,T18)</f>
        <v>0</v>
      </c>
      <c r="W18" s="51">
        <f>SUM(I18,M18,K18,O18,Q18,S18,U18)</f>
        <v>0</v>
      </c>
      <c r="X18" s="2"/>
      <c r="Y18" s="2"/>
      <c r="Z18" s="2"/>
      <c r="AA18" s="2"/>
      <c r="AB18" s="2"/>
      <c r="AC18" s="2"/>
      <c r="AD18" s="2"/>
      <c r="AE18" s="49">
        <f>AD18*12</f>
        <v>0</v>
      </c>
      <c r="AF18" s="2"/>
      <c r="AG18" s="49">
        <f>AF18*12</f>
        <v>0</v>
      </c>
      <c r="AH18" s="22"/>
      <c r="AI18" s="26"/>
      <c r="AJ18" s="7"/>
      <c r="AK18" s="22"/>
    </row>
    <row r="19" spans="1:36" s="3" customFormat="1" ht="42" customHeight="1" thickBot="1">
      <c r="A19" s="39" t="s">
        <v>71</v>
      </c>
      <c r="B19" s="35"/>
      <c r="C19" s="35"/>
      <c r="D19" s="35"/>
      <c r="E19" s="35"/>
      <c r="F19" s="35"/>
      <c r="G19" s="50">
        <f>SUM(B19:F19)</f>
        <v>0</v>
      </c>
      <c r="H19" s="41"/>
      <c r="I19" s="41"/>
      <c r="J19" s="41"/>
      <c r="K19" s="41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78">
        <f>SUM(H19,L19,J19,N19,P19,R19,T19)</f>
        <v>0</v>
      </c>
      <c r="W19" s="52">
        <f>SUM(I19&lt;M19,K19,O19,Q19,S19,U19)</f>
        <v>0</v>
      </c>
      <c r="X19" s="35"/>
      <c r="Y19" s="35"/>
      <c r="Z19" s="35"/>
      <c r="AA19" s="35"/>
      <c r="AB19" s="35"/>
      <c r="AC19" s="35"/>
      <c r="AD19" s="35"/>
      <c r="AE19" s="50">
        <f>AD19*12</f>
        <v>0</v>
      </c>
      <c r="AF19" s="35"/>
      <c r="AG19" s="50">
        <f>AF19*12</f>
        <v>0</v>
      </c>
      <c r="AH19" s="41"/>
      <c r="AI19" s="42"/>
      <c r="AJ19" s="7"/>
    </row>
    <row r="20" spans="1:35" s="3" customFormat="1" ht="25.5" customHeight="1" thickBot="1">
      <c r="A20" s="7"/>
      <c r="B20" s="7"/>
      <c r="C20" s="7"/>
      <c r="D20" s="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</row>
    <row r="21" spans="1:45" s="3" customFormat="1" ht="30" customHeight="1">
      <c r="A21" s="102" t="s">
        <v>43</v>
      </c>
      <c r="B21" s="134" t="s">
        <v>81</v>
      </c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53" t="s">
        <v>75</v>
      </c>
      <c r="W21" s="153"/>
      <c r="X21" s="153"/>
      <c r="Y21" s="153"/>
      <c r="Z21" s="154"/>
      <c r="AA21" s="137"/>
      <c r="AB21" s="138"/>
      <c r="AC21" s="138"/>
      <c r="AD21" s="138"/>
      <c r="AE21" s="100"/>
      <c r="AF21" s="100"/>
      <c r="AG21" s="100"/>
      <c r="AH21" s="7"/>
      <c r="AI21" s="7"/>
      <c r="AJ21" s="28"/>
      <c r="AK21" s="28"/>
      <c r="AL21" s="28"/>
      <c r="AM21" s="28"/>
      <c r="AN21" s="28"/>
      <c r="AO21" s="28"/>
      <c r="AP21" s="28"/>
      <c r="AQ21" s="28"/>
      <c r="AR21" s="28"/>
      <c r="AS21" s="28"/>
    </row>
    <row r="22" spans="1:45" s="3" customFormat="1" ht="37.5" customHeight="1">
      <c r="A22" s="103"/>
      <c r="B22" s="96" t="s">
        <v>2</v>
      </c>
      <c r="C22" s="96"/>
      <c r="D22" s="96" t="s">
        <v>59</v>
      </c>
      <c r="E22" s="96"/>
      <c r="F22" s="96" t="s">
        <v>19</v>
      </c>
      <c r="G22" s="96"/>
      <c r="H22" s="96" t="s">
        <v>63</v>
      </c>
      <c r="I22" s="96"/>
      <c r="J22" s="96" t="s">
        <v>64</v>
      </c>
      <c r="K22" s="96"/>
      <c r="L22" s="96" t="s">
        <v>65</v>
      </c>
      <c r="M22" s="96"/>
      <c r="N22" s="96" t="s">
        <v>66</v>
      </c>
      <c r="O22" s="96"/>
      <c r="P22" s="96" t="s">
        <v>67</v>
      </c>
      <c r="Q22" s="96"/>
      <c r="R22" s="96" t="s">
        <v>68</v>
      </c>
      <c r="S22" s="96"/>
      <c r="T22" s="96" t="s">
        <v>69</v>
      </c>
      <c r="U22" s="96"/>
      <c r="V22" s="88" t="s">
        <v>50</v>
      </c>
      <c r="W22" s="88" t="s">
        <v>51</v>
      </c>
      <c r="X22" s="88"/>
      <c r="Y22" s="128" t="s">
        <v>58</v>
      </c>
      <c r="Z22" s="129"/>
      <c r="AA22" s="141"/>
      <c r="AB22" s="142"/>
      <c r="AC22" s="56"/>
      <c r="AD22" s="7"/>
      <c r="AE22" s="133"/>
      <c r="AF22" s="133"/>
      <c r="AG22" s="133"/>
      <c r="AH22" s="29"/>
      <c r="AI22" s="29"/>
      <c r="AJ22" s="7"/>
      <c r="AK22" s="7"/>
      <c r="AL22" s="7"/>
      <c r="AM22" s="7"/>
      <c r="AN22" s="7"/>
      <c r="AO22" s="7"/>
      <c r="AP22" s="7"/>
      <c r="AQ22" s="7"/>
      <c r="AR22" s="7"/>
      <c r="AS22" s="7"/>
    </row>
    <row r="23" spans="1:45" s="3" customFormat="1" ht="50.25" customHeight="1">
      <c r="A23" s="103"/>
      <c r="B23" s="1" t="s">
        <v>40</v>
      </c>
      <c r="C23" s="1" t="s">
        <v>41</v>
      </c>
      <c r="D23" s="1" t="s">
        <v>40</v>
      </c>
      <c r="E23" s="1" t="s">
        <v>41</v>
      </c>
      <c r="F23" s="1" t="s">
        <v>40</v>
      </c>
      <c r="G23" s="1" t="s">
        <v>41</v>
      </c>
      <c r="H23" s="1" t="s">
        <v>40</v>
      </c>
      <c r="I23" s="1" t="s">
        <v>41</v>
      </c>
      <c r="J23" s="1" t="s">
        <v>40</v>
      </c>
      <c r="K23" s="1" t="s">
        <v>41</v>
      </c>
      <c r="L23" s="1" t="s">
        <v>40</v>
      </c>
      <c r="M23" s="1" t="s">
        <v>41</v>
      </c>
      <c r="N23" s="1" t="s">
        <v>40</v>
      </c>
      <c r="O23" s="1" t="s">
        <v>41</v>
      </c>
      <c r="P23" s="1" t="s">
        <v>40</v>
      </c>
      <c r="Q23" s="1" t="s">
        <v>41</v>
      </c>
      <c r="R23" s="1" t="s">
        <v>40</v>
      </c>
      <c r="S23" s="1" t="s">
        <v>41</v>
      </c>
      <c r="T23" s="1" t="s">
        <v>40</v>
      </c>
      <c r="U23" s="1" t="s">
        <v>41</v>
      </c>
      <c r="V23" s="88"/>
      <c r="W23" s="55" t="s">
        <v>48</v>
      </c>
      <c r="X23" s="55" t="s">
        <v>52</v>
      </c>
      <c r="Y23" s="128"/>
      <c r="Z23" s="129"/>
      <c r="AA23" s="141"/>
      <c r="AB23" s="142"/>
      <c r="AC23" s="56"/>
      <c r="AD23" s="7"/>
      <c r="AE23" s="133"/>
      <c r="AF23" s="133"/>
      <c r="AG23" s="133"/>
      <c r="AH23" s="29"/>
      <c r="AI23" s="29"/>
      <c r="AJ23" s="30"/>
      <c r="AK23" s="30"/>
      <c r="AL23" s="30"/>
      <c r="AM23" s="30"/>
      <c r="AN23" s="30"/>
      <c r="AO23" s="30"/>
      <c r="AP23" s="30"/>
      <c r="AQ23" s="30"/>
      <c r="AR23" s="30"/>
      <c r="AS23" s="30"/>
    </row>
    <row r="24" spans="1:35" s="3" customFormat="1" ht="41.25" customHeight="1">
      <c r="A24" s="38" t="s">
        <v>38</v>
      </c>
      <c r="B24" s="49">
        <f>SUM(D24,F24,H24,J24,L24,N24,P24,R24,T24)</f>
        <v>0</v>
      </c>
      <c r="C24" s="79">
        <f>SUM(E24,G24,I24,K24,M24,O24,Q24,S24,U24)</f>
        <v>0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79">
        <f>W24+X24+Y24</f>
        <v>0</v>
      </c>
      <c r="W24" s="22"/>
      <c r="X24" s="22"/>
      <c r="Y24" s="88"/>
      <c r="Z24" s="92"/>
      <c r="AA24" s="141"/>
      <c r="AB24" s="142"/>
      <c r="AC24" s="56"/>
      <c r="AD24" s="7"/>
      <c r="AE24" s="133"/>
      <c r="AF24" s="133"/>
      <c r="AG24" s="133"/>
      <c r="AH24" s="29"/>
      <c r="AI24" s="29"/>
    </row>
    <row r="25" spans="1:35" s="3" customFormat="1" ht="40.5" customHeight="1" thickBot="1">
      <c r="A25" s="39" t="s">
        <v>30</v>
      </c>
      <c r="B25" s="50">
        <f>SUM(D25,F25,H25,J25,L25,N25,P25,R25,T25)</f>
        <v>0</v>
      </c>
      <c r="C25" s="80">
        <f>SUM(E25,G25,I25,K25,M25,O25,Q25,S25,U25)</f>
        <v>0</v>
      </c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80">
        <f>W25+X25+Y25</f>
        <v>0</v>
      </c>
      <c r="W25" s="41"/>
      <c r="X25" s="41"/>
      <c r="Y25" s="93"/>
      <c r="Z25" s="94"/>
      <c r="AA25" s="29"/>
      <c r="AB25" s="29"/>
      <c r="AC25" s="29"/>
      <c r="AD25" s="7"/>
      <c r="AE25" s="133"/>
      <c r="AF25" s="133"/>
      <c r="AG25" s="133"/>
      <c r="AH25" s="29"/>
      <c r="AI25" s="29"/>
    </row>
    <row r="26" spans="8:35" s="21" customFormat="1" ht="17.25" customHeight="1" thickBot="1">
      <c r="H26" s="84"/>
      <c r="X26" s="18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</row>
    <row r="27" spans="1:37" s="3" customFormat="1" ht="40.5" customHeight="1">
      <c r="A27" s="65" t="s">
        <v>89</v>
      </c>
      <c r="B27" s="66"/>
      <c r="C27" s="66"/>
      <c r="D27" s="66"/>
      <c r="E27" s="66"/>
      <c r="F27" s="66"/>
      <c r="G27" s="66"/>
      <c r="I27" s="81"/>
      <c r="J27" s="81"/>
      <c r="K27" s="81"/>
      <c r="L27" s="81"/>
      <c r="M27" s="81"/>
      <c r="N27" s="66"/>
      <c r="O27" s="85" t="s">
        <v>91</v>
      </c>
      <c r="P27" s="86"/>
      <c r="Q27" s="87"/>
      <c r="R27" s="66" t="s">
        <v>92</v>
      </c>
      <c r="S27" s="66"/>
      <c r="T27" s="66" t="s">
        <v>93</v>
      </c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7"/>
      <c r="AK27" s="32"/>
    </row>
    <row r="28" spans="1:37" s="3" customFormat="1" ht="15" customHeight="1">
      <c r="A28" s="82"/>
      <c r="B28" s="27"/>
      <c r="C28" s="27"/>
      <c r="D28" s="27"/>
      <c r="E28" s="27"/>
      <c r="F28" s="27"/>
      <c r="G28" s="27"/>
      <c r="H28" s="83"/>
      <c r="I28" s="7"/>
      <c r="J28" s="27"/>
      <c r="K28" s="27"/>
      <c r="L28" s="27"/>
      <c r="M28" s="27"/>
      <c r="N28" s="27"/>
      <c r="O28" s="27"/>
      <c r="P28" s="83"/>
      <c r="Q28" s="83"/>
      <c r="R28" s="83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70"/>
      <c r="AK28" s="32"/>
    </row>
    <row r="29" spans="1:37" s="3" customFormat="1" ht="30.75" customHeight="1">
      <c r="A29" s="68" t="s">
        <v>83</v>
      </c>
      <c r="B29" s="27"/>
      <c r="C29" s="27"/>
      <c r="D29" s="27"/>
      <c r="E29" s="27"/>
      <c r="F29" s="27"/>
      <c r="G29" s="27"/>
      <c r="H29" s="27"/>
      <c r="I29" s="100" t="s">
        <v>84</v>
      </c>
      <c r="J29" s="145"/>
      <c r="K29" s="27"/>
      <c r="L29" s="27"/>
      <c r="M29" s="27"/>
      <c r="N29" s="27"/>
      <c r="O29" s="27"/>
      <c r="P29" s="27"/>
      <c r="Q29" s="27"/>
      <c r="R29" s="27"/>
      <c r="S29" s="27"/>
      <c r="T29" s="69" t="s">
        <v>85</v>
      </c>
      <c r="U29" s="69"/>
      <c r="V29" s="69"/>
      <c r="W29" s="27"/>
      <c r="X29" s="27"/>
      <c r="Y29" s="27"/>
      <c r="Z29" s="27"/>
      <c r="AA29" s="27"/>
      <c r="AB29" s="27"/>
      <c r="AC29" s="69" t="s">
        <v>86</v>
      </c>
      <c r="AD29" s="69"/>
      <c r="AE29" s="69"/>
      <c r="AF29" s="69"/>
      <c r="AG29" s="27"/>
      <c r="AH29" s="27"/>
      <c r="AI29" s="70"/>
      <c r="AK29" s="32"/>
    </row>
    <row r="30" spans="1:37" s="3" customFormat="1" ht="33" customHeight="1" thickBot="1">
      <c r="A30" s="71" t="s">
        <v>87</v>
      </c>
      <c r="B30" s="72"/>
      <c r="C30" s="72"/>
      <c r="D30" s="72"/>
      <c r="E30" s="72"/>
      <c r="F30" s="72"/>
      <c r="G30" s="72"/>
      <c r="H30" s="72"/>
      <c r="I30" s="146" t="s">
        <v>88</v>
      </c>
      <c r="J30" s="146"/>
      <c r="K30" s="72"/>
      <c r="L30" s="72"/>
      <c r="M30" s="72"/>
      <c r="N30" s="72"/>
      <c r="O30" s="72"/>
      <c r="P30" s="72"/>
      <c r="Q30" s="72"/>
      <c r="R30" s="72"/>
      <c r="S30" s="72"/>
      <c r="T30" s="73" t="s">
        <v>88</v>
      </c>
      <c r="U30" s="73"/>
      <c r="V30" s="73"/>
      <c r="W30" s="72"/>
      <c r="X30" s="72"/>
      <c r="Y30" s="72"/>
      <c r="Z30" s="72"/>
      <c r="AA30" s="72"/>
      <c r="AB30" s="72"/>
      <c r="AC30" s="73" t="s">
        <v>88</v>
      </c>
      <c r="AD30" s="73"/>
      <c r="AE30" s="73"/>
      <c r="AF30" s="73"/>
      <c r="AG30" s="72"/>
      <c r="AH30" s="72"/>
      <c r="AI30" s="74"/>
      <c r="AK30" s="32"/>
    </row>
    <row r="31" spans="1:37" s="21" customFormat="1" ht="12.75" customHeight="1" thickBo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64"/>
      <c r="U31" s="64"/>
      <c r="V31" s="64"/>
      <c r="W31" s="7"/>
      <c r="X31" s="7"/>
      <c r="Y31" s="7"/>
      <c r="Z31" s="7"/>
      <c r="AA31" s="7"/>
      <c r="AB31" s="7"/>
      <c r="AC31" s="64"/>
      <c r="AD31" s="64"/>
      <c r="AE31" s="64"/>
      <c r="AF31" s="64"/>
      <c r="AG31" s="7"/>
      <c r="AH31" s="7"/>
      <c r="AI31" s="7"/>
      <c r="AJ31" s="3"/>
      <c r="AK31" s="32"/>
    </row>
    <row r="32" spans="1:37" s="21" customFormat="1" ht="113.25" customHeight="1">
      <c r="A32" s="147" t="s">
        <v>94</v>
      </c>
      <c r="B32" s="148"/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9"/>
      <c r="AJ32" s="3"/>
      <c r="AK32" s="32"/>
    </row>
    <row r="33" spans="1:37" s="21" customFormat="1" ht="39" customHeight="1" thickBot="1">
      <c r="A33" s="150"/>
      <c r="B33" s="151"/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1"/>
      <c r="AH33" s="151"/>
      <c r="AI33" s="152"/>
      <c r="AJ33" s="32"/>
      <c r="AK33" s="3"/>
    </row>
  </sheetData>
  <sheetProtection/>
  <mergeCells count="85">
    <mergeCell ref="A3:A4"/>
    <mergeCell ref="I29:J29"/>
    <mergeCell ref="I30:J30"/>
    <mergeCell ref="A32:AI33"/>
    <mergeCell ref="V21:Z21"/>
    <mergeCell ref="V22:V23"/>
    <mergeCell ref="AE21:AG21"/>
    <mergeCell ref="AE22:AG25"/>
    <mergeCell ref="AA23:AB23"/>
    <mergeCell ref="AA24:AB24"/>
    <mergeCell ref="F16:F17"/>
    <mergeCell ref="R16:S16"/>
    <mergeCell ref="AA22:AB22"/>
    <mergeCell ref="N16:O16"/>
    <mergeCell ref="J16:K16"/>
    <mergeCell ref="P16:Q16"/>
    <mergeCell ref="R22:S22"/>
    <mergeCell ref="AB3:AG3"/>
    <mergeCell ref="D22:E22"/>
    <mergeCell ref="L22:M22"/>
    <mergeCell ref="H22:I22"/>
    <mergeCell ref="N22:O22"/>
    <mergeCell ref="Y4:AA4"/>
    <mergeCell ref="AA21:AD21"/>
    <mergeCell ref="H14:W14"/>
    <mergeCell ref="AB4:AG4"/>
    <mergeCell ref="AB8:AC8"/>
    <mergeCell ref="B22:C22"/>
    <mergeCell ref="P22:Q22"/>
    <mergeCell ref="J22:K22"/>
    <mergeCell ref="B21:U21"/>
    <mergeCell ref="B14:G15"/>
    <mergeCell ref="B13:AC13"/>
    <mergeCell ref="AB14:AC16"/>
    <mergeCell ref="B16:B17"/>
    <mergeCell ref="H16:I16"/>
    <mergeCell ref="L15:U15"/>
    <mergeCell ref="AF7:AG8"/>
    <mergeCell ref="AF16:AG16"/>
    <mergeCell ref="AD13:AI15"/>
    <mergeCell ref="Y22:Z23"/>
    <mergeCell ref="B7:B9"/>
    <mergeCell ref="C7:E7"/>
    <mergeCell ref="H15:K15"/>
    <mergeCell ref="V12:AI12"/>
    <mergeCell ref="D16:D17"/>
    <mergeCell ref="T16:U16"/>
    <mergeCell ref="F3:X4"/>
    <mergeCell ref="Y3:AA3"/>
    <mergeCell ref="T8:U8"/>
    <mergeCell ref="H8:I8"/>
    <mergeCell ref="N8:O8"/>
    <mergeCell ref="F8:G8"/>
    <mergeCell ref="F7:U7"/>
    <mergeCell ref="F5:X5"/>
    <mergeCell ref="A21:A23"/>
    <mergeCell ref="T22:U22"/>
    <mergeCell ref="C16:C17"/>
    <mergeCell ref="A13:A17"/>
    <mergeCell ref="E16:E17"/>
    <mergeCell ref="C8:C9"/>
    <mergeCell ref="A6:A9"/>
    <mergeCell ref="B6:AG6"/>
    <mergeCell ref="V7:AE7"/>
    <mergeCell ref="F22:G22"/>
    <mergeCell ref="D8:D9"/>
    <mergeCell ref="AD8:AE8"/>
    <mergeCell ref="V15:W16"/>
    <mergeCell ref="E8:E9"/>
    <mergeCell ref="Z8:AA8"/>
    <mergeCell ref="P8:Q8"/>
    <mergeCell ref="L16:M16"/>
    <mergeCell ref="R8:S8"/>
    <mergeCell ref="E12:N12"/>
    <mergeCell ref="X14:Y16"/>
    <mergeCell ref="O27:Q27"/>
    <mergeCell ref="W22:X22"/>
    <mergeCell ref="J8:K8"/>
    <mergeCell ref="L8:M8"/>
    <mergeCell ref="G16:G17"/>
    <mergeCell ref="X8:Y8"/>
    <mergeCell ref="Y24:Z24"/>
    <mergeCell ref="Y25:Z25"/>
    <mergeCell ref="V8:W8"/>
    <mergeCell ref="Z14:AA16"/>
  </mergeCells>
  <printOptions/>
  <pageMargins left="0.17" right="0.17" top="0.17" bottom="0.17" header="0.21" footer="0.17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379120000J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100年下半年推展志願服務概況表(空白)-101.01.03</dc:title>
  <dc:subject>100年度下半年推展志願服務概況表</dc:subject>
  <dc:creator>臺北市政府社會局</dc:creator>
  <cp:keywords>志願服務,文件下載,100年度下半年推展志願服務概況表</cp:keywords>
  <dc:description/>
  <cp:lastModifiedBy>怡菱 陳</cp:lastModifiedBy>
  <cp:lastPrinted>2018-06-13T09:44:34Z</cp:lastPrinted>
  <dcterms:created xsi:type="dcterms:W3CDTF">2001-02-06T07:45:53Z</dcterms:created>
  <dcterms:modified xsi:type="dcterms:W3CDTF">2023-11-10T03:31:36Z</dcterms:modified>
  <cp:category>F13</cp:category>
  <cp:version/>
  <cp:contentType/>
  <cp:contentStatus/>
</cp:coreProperties>
</file>