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給俊智\106物資與徵信\105-106愛心徵信\捐款\106捐款-徵信資料\"/>
    </mc:Choice>
  </mc:AlternateContent>
  <bookViews>
    <workbookView xWindow="0" yWindow="0" windowWidth="20490" windowHeight="8430"/>
  </bookViews>
  <sheets>
    <sheet name="12" sheetId="3" r:id="rId1"/>
    <sheet name="工作表1" sheetId="1" r:id="rId2"/>
  </sheets>
  <definedNames>
    <definedName name="_xlnm.Print_Area" localSheetId="0">'12'!$A$1:$K$145</definedName>
    <definedName name="_xlnm.Print_Titles" localSheetId="0">'12'!$1:$2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2" i="3" l="1"/>
  <c r="J139" i="3"/>
  <c r="J138" i="3"/>
  <c r="J137" i="3"/>
  <c r="J136" i="3"/>
  <c r="J123" i="3"/>
  <c r="J122" i="3"/>
  <c r="J121" i="3"/>
  <c r="J115" i="3"/>
  <c r="J114" i="3"/>
  <c r="J113" i="3"/>
  <c r="J112" i="3"/>
  <c r="J111" i="3"/>
  <c r="J109" i="3"/>
  <c r="J87" i="3"/>
  <c r="J86" i="3"/>
  <c r="J85" i="3"/>
  <c r="J84" i="3"/>
  <c r="J81" i="3"/>
  <c r="J80" i="3"/>
  <c r="J79" i="3"/>
  <c r="J78" i="3"/>
  <c r="J56" i="3"/>
  <c r="J55" i="3"/>
  <c r="J54" i="3"/>
  <c r="J53" i="3"/>
  <c r="J51" i="3"/>
  <c r="J49" i="3"/>
  <c r="J39" i="3"/>
  <c r="J38" i="3"/>
  <c r="J37" i="3"/>
  <c r="J36" i="3"/>
  <c r="J32" i="3"/>
  <c r="J31" i="3"/>
  <c r="J30" i="3"/>
  <c r="J29" i="3"/>
  <c r="J28" i="3"/>
  <c r="J27" i="3"/>
  <c r="J26" i="3"/>
  <c r="J25" i="3"/>
  <c r="J24" i="3"/>
  <c r="J21" i="3"/>
  <c r="J20" i="3"/>
  <c r="J19" i="3"/>
  <c r="J17" i="3"/>
  <c r="J16" i="3"/>
  <c r="J15" i="3"/>
  <c r="J12" i="3"/>
  <c r="J11" i="3"/>
  <c r="J10" i="3"/>
  <c r="J9" i="3"/>
  <c r="J8" i="3"/>
  <c r="J7" i="3"/>
  <c r="J6" i="3"/>
  <c r="J5" i="3"/>
  <c r="J4" i="3"/>
  <c r="J3" i="3"/>
  <c r="J143" i="3" l="1"/>
</calcChain>
</file>

<file path=xl/sharedStrings.xml><?xml version="1.0" encoding="utf-8"?>
<sst xmlns="http://schemas.openxmlformats.org/spreadsheetml/2006/main" count="674" uniqueCount="646">
  <si>
    <r>
      <rPr>
        <sz val="12"/>
        <color theme="1"/>
        <rFont val="新細明體"/>
        <family val="2"/>
        <charset val="136"/>
        <scheme val="minor"/>
      </rPr>
      <t>捐款金額</t>
    </r>
  </si>
  <si>
    <r>
      <rPr>
        <sz val="12"/>
        <color theme="1"/>
        <rFont val="新細明體"/>
        <family val="2"/>
        <charset val="136"/>
        <scheme val="minor"/>
      </rPr>
      <t>單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2"/>
        <charset val="136"/>
        <scheme val="minor"/>
      </rPr>
      <t>位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2"/>
        <charset val="136"/>
        <scheme val="minor"/>
      </rPr>
      <t>名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2"/>
        <charset val="136"/>
        <scheme val="minor"/>
      </rPr>
      <t>稱</t>
    </r>
  </si>
  <si>
    <r>
      <rPr>
        <sz val="12"/>
        <color theme="1"/>
        <rFont val="新細明體"/>
        <family val="2"/>
        <charset val="136"/>
        <scheme val="minor"/>
      </rPr>
      <t>合計金額</t>
    </r>
  </si>
  <si>
    <t>善心人士　</t>
  </si>
  <si>
    <t>黃瑞龍　</t>
  </si>
  <si>
    <t>林冠廷　</t>
  </si>
  <si>
    <t>開元宮　</t>
  </si>
  <si>
    <t>無敵金剛水金粉釣友　</t>
  </si>
  <si>
    <t>張惠櫻　</t>
  </si>
  <si>
    <t>王育勝　</t>
  </si>
  <si>
    <t>曾基福　</t>
  </si>
  <si>
    <t>孫淑鑾　</t>
  </si>
  <si>
    <t>林靖緋　</t>
  </si>
  <si>
    <t>蔣世嬪　</t>
  </si>
  <si>
    <t>王雅妮　</t>
  </si>
  <si>
    <t>李朱貴　</t>
  </si>
  <si>
    <t>許文華(三千會)　</t>
  </si>
  <si>
    <t>朱姵穎　</t>
  </si>
  <si>
    <t>沅珅科技有限公司　</t>
  </si>
  <si>
    <t>吳松樺　</t>
  </si>
  <si>
    <t>謝郁文　</t>
  </si>
  <si>
    <t>凌建雄　</t>
  </si>
  <si>
    <t>宋癸華　</t>
  </si>
  <si>
    <t>黃建欽　</t>
  </si>
  <si>
    <t>湯道謙　</t>
  </si>
  <si>
    <t>陳貞夙　</t>
  </si>
  <si>
    <t>李幼喬　</t>
  </si>
  <si>
    <t>沈雅惠　</t>
  </si>
  <si>
    <t>洪頌凱　</t>
  </si>
  <si>
    <t>柳三進　</t>
  </si>
  <si>
    <t>誠毅紙器股份有限公司　</t>
  </si>
  <si>
    <t>張士紋　</t>
  </si>
  <si>
    <t>李宗陸　</t>
  </si>
  <si>
    <t>三寶佛　</t>
  </si>
  <si>
    <t>林榮踪　</t>
  </si>
  <si>
    <t>崧勝企業股份有限公司　</t>
  </si>
  <si>
    <t>董怡君　</t>
  </si>
  <si>
    <t>許玥柔　</t>
  </si>
  <si>
    <t>張新燕　</t>
  </si>
  <si>
    <t>凌偉誠　</t>
  </si>
  <si>
    <t>陳輝凰　</t>
  </si>
  <si>
    <t>陳茂源　</t>
  </si>
  <si>
    <t>盧慧卿　</t>
  </si>
  <si>
    <t>李筱丰　</t>
  </si>
  <si>
    <t>饒碧珊　</t>
  </si>
  <si>
    <t>黃淳良　</t>
  </si>
  <si>
    <t>黃柏穎　</t>
  </si>
  <si>
    <t>黃柏瑞　</t>
  </si>
  <si>
    <t>施品如　</t>
  </si>
  <si>
    <t>陳恒川　</t>
  </si>
  <si>
    <t>新吾福五金行　</t>
  </si>
  <si>
    <t>黃淑凰　</t>
  </si>
  <si>
    <t>陳珈米　</t>
  </si>
  <si>
    <t>葉建億　</t>
  </si>
  <si>
    <t>陳再生　</t>
  </si>
  <si>
    <t>姜泰盛　</t>
  </si>
  <si>
    <t>李芷僑　</t>
  </si>
  <si>
    <t>御野園生技有限公司　</t>
  </si>
  <si>
    <t>孫壽延　</t>
  </si>
  <si>
    <t>鄭淑媛　</t>
  </si>
  <si>
    <t>曾永宗　</t>
  </si>
  <si>
    <t>敖以智　</t>
  </si>
  <si>
    <t>夏柳卿　</t>
  </si>
  <si>
    <t>洪崇智　</t>
  </si>
  <si>
    <t>蘇應欽　</t>
  </si>
  <si>
    <t>黃瀞慧　</t>
  </si>
  <si>
    <t>謝龍奎　</t>
  </si>
  <si>
    <t>洪世彥　</t>
  </si>
  <si>
    <t>李鴻裕　</t>
  </si>
  <si>
    <t>邱中毓　</t>
  </si>
  <si>
    <t>游麗月　</t>
  </si>
  <si>
    <t>治理實業有限公司　</t>
  </si>
  <si>
    <t>林宏南　</t>
  </si>
  <si>
    <t>怡宏企業有限公司　</t>
  </si>
  <si>
    <t>陳宗銘　</t>
  </si>
  <si>
    <t>茆佳茵　</t>
  </si>
  <si>
    <t>茆德暉　</t>
  </si>
  <si>
    <t>蔡英明　</t>
  </si>
  <si>
    <t>林芳珠　</t>
  </si>
  <si>
    <t>蔡承翰　</t>
  </si>
  <si>
    <t>蔡承軒　</t>
  </si>
  <si>
    <t>鍾宥蓁　</t>
  </si>
  <si>
    <t>眾鴻貿易股份有限公司　</t>
  </si>
  <si>
    <t>華芝商業機器(股)公司　</t>
  </si>
  <si>
    <t>施明信　</t>
  </si>
  <si>
    <t>柯亦芬　</t>
  </si>
  <si>
    <t>徐筱芸　</t>
  </si>
  <si>
    <t>邱劍鋒　</t>
  </si>
  <si>
    <t>邱馨緯　</t>
  </si>
  <si>
    <t>林東光　</t>
  </si>
  <si>
    <t>黃曉玫　</t>
  </si>
  <si>
    <t>黃韻凌　</t>
  </si>
  <si>
    <t>魏語柔　</t>
  </si>
  <si>
    <t>曾世冠　</t>
  </si>
  <si>
    <t>莊健春　</t>
  </si>
  <si>
    <t>邱颿儒　</t>
  </si>
  <si>
    <t>賴怡靜　</t>
  </si>
  <si>
    <t>黃榮賢　</t>
  </si>
  <si>
    <t>蔡榮家　</t>
  </si>
  <si>
    <t>陳玉英　</t>
  </si>
  <si>
    <t>王振南　</t>
  </si>
  <si>
    <t>楊黃美蓮　</t>
  </si>
  <si>
    <t>韓宜家　</t>
  </si>
  <si>
    <t>黃如琪　</t>
  </si>
  <si>
    <t>邱采潔　</t>
  </si>
  <si>
    <t>蘇渼新　</t>
  </si>
  <si>
    <t>丘介元　</t>
  </si>
  <si>
    <t>吳順德　</t>
  </si>
  <si>
    <t>蔡景安　</t>
  </si>
  <si>
    <t>陳美佑　</t>
  </si>
  <si>
    <t>曾靖雅　</t>
  </si>
  <si>
    <t>楊瑞齊　</t>
  </si>
  <si>
    <t>莊淑媛　</t>
  </si>
  <si>
    <t>(蔡文煌 黃秋媚)　</t>
  </si>
  <si>
    <t>任金花　</t>
  </si>
  <si>
    <t>翁曉菁　</t>
  </si>
  <si>
    <t>陳重光　</t>
  </si>
  <si>
    <t>高全德　</t>
  </si>
  <si>
    <t>王嵩涵　</t>
  </si>
  <si>
    <t>陳楷森　</t>
  </si>
  <si>
    <t>林立宏　</t>
  </si>
  <si>
    <t>王樂華　</t>
  </si>
  <si>
    <t>林濬煬　</t>
  </si>
  <si>
    <t>馮淑美　</t>
  </si>
  <si>
    <t>曾佳岑　</t>
  </si>
  <si>
    <t>蘇暉文　</t>
  </si>
  <si>
    <t>潘靜如　</t>
  </si>
  <si>
    <t>陳弈慧　</t>
  </si>
  <si>
    <t>黃印嘉　</t>
  </si>
  <si>
    <t>蔡豐祥　</t>
  </si>
  <si>
    <t>張玉錦　</t>
  </si>
  <si>
    <t>謝慶和　</t>
  </si>
  <si>
    <t>恒又昇企業有限公司　</t>
  </si>
  <si>
    <t>曹靖珩　</t>
  </si>
  <si>
    <t>吳泱諮　</t>
  </si>
  <si>
    <t>林聖棨　</t>
  </si>
  <si>
    <t>李宥萱　</t>
  </si>
  <si>
    <t>吳坤盈　</t>
  </si>
  <si>
    <t>葉綺綺　</t>
  </si>
  <si>
    <t>江柏陞　</t>
  </si>
  <si>
    <t>陳建宏　</t>
  </si>
  <si>
    <t>徐成斌　</t>
  </si>
  <si>
    <t>黃博宣　</t>
  </si>
  <si>
    <t>古子欽　</t>
  </si>
  <si>
    <t>陳儀璜　</t>
  </si>
  <si>
    <t>黃迦怡　</t>
  </si>
  <si>
    <t>鄒雋玲　</t>
  </si>
  <si>
    <t>林相甫　</t>
  </si>
  <si>
    <t>潘志宏　</t>
  </si>
  <si>
    <t>楊麗雲　</t>
  </si>
  <si>
    <t>王儷穎　</t>
  </si>
  <si>
    <t>許碧容　</t>
  </si>
  <si>
    <t>陳弘海　</t>
  </si>
  <si>
    <t>陳弘山　</t>
  </si>
  <si>
    <t>陳泓根　</t>
  </si>
  <si>
    <t>林家乾　</t>
  </si>
  <si>
    <t>顏郁芳　</t>
  </si>
  <si>
    <t>羅喬薰　</t>
  </si>
  <si>
    <t>鄭君豪　</t>
  </si>
  <si>
    <t>蔡昆樺　</t>
  </si>
  <si>
    <t>施淑媛　</t>
  </si>
  <si>
    <t>曾冠穎　</t>
  </si>
  <si>
    <t>賴睿璿　</t>
  </si>
  <si>
    <t>王百富　</t>
  </si>
  <si>
    <t>尤郁晴　</t>
  </si>
  <si>
    <t>尤富龍　</t>
  </si>
  <si>
    <t>高晏湄　</t>
  </si>
  <si>
    <t>張玉霞　</t>
  </si>
  <si>
    <t>蘇弘展　</t>
  </si>
  <si>
    <t>陳文德 全家福　</t>
  </si>
  <si>
    <t>柯博重　</t>
  </si>
  <si>
    <t>林文城　</t>
  </si>
  <si>
    <t>李智欣　</t>
  </si>
  <si>
    <t>李宏昌　</t>
  </si>
  <si>
    <t>蕭光雄　</t>
  </si>
  <si>
    <t>黃萬祝　</t>
  </si>
  <si>
    <t>劉宇陞　</t>
  </si>
  <si>
    <t>劉宇宸　</t>
  </si>
  <si>
    <t>石美玲　</t>
  </si>
  <si>
    <t>陳季貞　</t>
  </si>
  <si>
    <t>張麗雯　</t>
  </si>
  <si>
    <t>林靖茹　</t>
  </si>
  <si>
    <t>張香君　</t>
  </si>
  <si>
    <t>林哲偉　</t>
  </si>
  <si>
    <t>張煌東　</t>
  </si>
  <si>
    <t>陳能建　</t>
  </si>
  <si>
    <t>柳宗昕　</t>
  </si>
  <si>
    <t>林秀蕙　</t>
  </si>
  <si>
    <t>劉美莉　</t>
  </si>
  <si>
    <t>林孟萱　</t>
  </si>
  <si>
    <t>吳玉昆　</t>
  </si>
  <si>
    <t>陳勇檜　</t>
  </si>
  <si>
    <t>鄭百勝　</t>
  </si>
  <si>
    <t>陳宥樺　</t>
  </si>
  <si>
    <t>楊岳霖　</t>
  </si>
  <si>
    <t>陳柏儒　</t>
  </si>
  <si>
    <t>陳泊羽　</t>
  </si>
  <si>
    <t>許庭瑄　</t>
  </si>
  <si>
    <t>胡怡玫　</t>
  </si>
  <si>
    <t>康嘉勳　</t>
  </si>
  <si>
    <t>莊安家　</t>
  </si>
  <si>
    <t>陳璿羽　</t>
  </si>
  <si>
    <t>劉育宗　</t>
  </si>
  <si>
    <t>郭容慈　</t>
  </si>
  <si>
    <t>陳妍聿　</t>
  </si>
  <si>
    <t>伊詩嘉有限公司　</t>
  </si>
  <si>
    <t>廖蓓瑜　</t>
  </si>
  <si>
    <t>廖淑勻　</t>
  </si>
  <si>
    <t>陳歆平　</t>
  </si>
  <si>
    <t>曾鐀鋆　</t>
  </si>
  <si>
    <t>曾靖崴　</t>
  </si>
  <si>
    <t>張源良　</t>
  </si>
  <si>
    <t>潘惠祺　</t>
  </si>
  <si>
    <t>陳玉晶　</t>
  </si>
  <si>
    <t>李昕潔　</t>
  </si>
  <si>
    <t>陳泉宏　</t>
  </si>
  <si>
    <t>黃玟溱　</t>
  </si>
  <si>
    <t>林景郎　</t>
  </si>
  <si>
    <t>謝曉琪　</t>
  </si>
  <si>
    <t>陳慶璋　</t>
  </si>
  <si>
    <t>李奇秤　</t>
  </si>
  <si>
    <t>吳誼萱　</t>
  </si>
  <si>
    <t>陳雅芬　</t>
  </si>
  <si>
    <t>林秦鈺　</t>
  </si>
  <si>
    <t>曾志宏　</t>
  </si>
  <si>
    <t>曾欣怡　</t>
  </si>
  <si>
    <t>張永成　</t>
  </si>
  <si>
    <t>張明雅　</t>
  </si>
  <si>
    <t>林禹晶　</t>
  </si>
  <si>
    <t>林禹欣　</t>
  </si>
  <si>
    <t>楊冠民　</t>
  </si>
  <si>
    <t>黃苑榛　</t>
  </si>
  <si>
    <t>楊禾豊　</t>
  </si>
  <si>
    <t>林葳蓉　</t>
  </si>
  <si>
    <t>楊育程　</t>
  </si>
  <si>
    <t>林金換　</t>
  </si>
  <si>
    <t>本間伊都子　</t>
  </si>
  <si>
    <t>楊心瑜　</t>
  </si>
  <si>
    <t>林彥慈　</t>
  </si>
  <si>
    <t>楊傜棋　</t>
  </si>
  <si>
    <t>林塏豐　</t>
  </si>
  <si>
    <t>林彥駖　</t>
  </si>
  <si>
    <t>卓怡貞　</t>
  </si>
  <si>
    <t>宏瑜起重工程行　</t>
  </si>
  <si>
    <t>郭振銘　</t>
  </si>
  <si>
    <t>張家　</t>
  </si>
  <si>
    <t>許威勛　</t>
  </si>
  <si>
    <t>許萬幸　</t>
  </si>
  <si>
    <t>陳思如　</t>
  </si>
  <si>
    <t>陳柏燕　</t>
  </si>
  <si>
    <t>南無觀世音菩薩　</t>
  </si>
  <si>
    <t>林欽義　</t>
  </si>
  <si>
    <t>孟君髮型工作室　</t>
  </si>
  <si>
    <t>許志源　</t>
  </si>
  <si>
    <t>李御聖　</t>
  </si>
  <si>
    <t>于增溶　</t>
  </si>
  <si>
    <t>陳瑞英　</t>
  </si>
  <si>
    <t>邱彥翔　</t>
  </si>
  <si>
    <t>黃郁炘　</t>
  </si>
  <si>
    <t>黃怡儀　</t>
  </si>
  <si>
    <t>劉淑華　</t>
  </si>
  <si>
    <t>李坤憲　</t>
  </si>
  <si>
    <t>吳宜珊　</t>
  </si>
  <si>
    <r>
      <rPr>
        <sz val="12"/>
        <color theme="1"/>
        <rFont val="新細明體"/>
        <family val="2"/>
        <charset val="136"/>
        <scheme val="minor"/>
      </rPr>
      <t>合計</t>
    </r>
  </si>
  <si>
    <t xml:space="preserve">                     製表：                                                   會計：                                                      院長：</t>
  </si>
  <si>
    <t xml:space="preserve"> </t>
  </si>
  <si>
    <t>106年12月捐款名單</t>
    <phoneticPr fontId="4" type="noConversion"/>
  </si>
  <si>
    <t>財團法人台北市中秤社會福利慈善基金會　</t>
  </si>
  <si>
    <t>曾信義　</t>
  </si>
  <si>
    <t>祥和工程有限公司　</t>
  </si>
  <si>
    <t>欣代聲視育樂事業有限公司　</t>
  </si>
  <si>
    <t>薛名珍　</t>
  </si>
  <si>
    <t>凱旋旅行社股份有限公司　</t>
  </si>
  <si>
    <t>周宗翰　</t>
  </si>
  <si>
    <t>修分靈實況　</t>
  </si>
  <si>
    <t>北門同心社　</t>
  </si>
  <si>
    <t>王順富　</t>
  </si>
  <si>
    <t>延義鐵工廠有限公司　</t>
  </si>
  <si>
    <t>楊惠雯　</t>
  </si>
  <si>
    <t>林傳文　</t>
  </si>
  <si>
    <t>(葉俊發 葉余時)　</t>
    <phoneticPr fontId="4" type="noConversion"/>
  </si>
  <si>
    <t>高雄市私立諾貝爾橋頭幼兒園　</t>
  </si>
  <si>
    <t>(蔡孟傑 張鏸方)　</t>
    <phoneticPr fontId="4" type="noConversion"/>
  </si>
  <si>
    <t>自動販賣商業同業公會愛玩客家族　</t>
  </si>
  <si>
    <t>安邦保全股份有限公司　</t>
  </si>
  <si>
    <t>(李慶鐘 李建溥 劉仰秦)　</t>
    <phoneticPr fontId="4" type="noConversion"/>
  </si>
  <si>
    <t>戴寬文　</t>
  </si>
  <si>
    <r>
      <t>(</t>
    </r>
    <r>
      <rPr>
        <sz val="12"/>
        <color indexed="8"/>
        <rFont val="細明體"/>
        <family val="3"/>
        <charset val="136"/>
      </rPr>
      <t>謝雅麗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謝鎮澤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謝品權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林珮芝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</si>
  <si>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殷振富　</t>
  </si>
  <si>
    <t>崔重基　</t>
  </si>
  <si>
    <t>杜敏誠　</t>
  </si>
  <si>
    <t>張緯權　</t>
  </si>
  <si>
    <t>盧昶宏　</t>
  </si>
  <si>
    <t>(李建億 陳詩泰)　</t>
    <phoneticPr fontId="4" type="noConversion"/>
  </si>
  <si>
    <t>劉聰裕　</t>
  </si>
  <si>
    <t>阮金昭　</t>
  </si>
  <si>
    <t>新北市土城區民眾服務社　</t>
  </si>
  <si>
    <r>
      <t>(</t>
    </r>
    <r>
      <rPr>
        <sz val="12"/>
        <color indexed="8"/>
        <rFont val="細明體"/>
        <family val="3"/>
        <charset val="136"/>
      </rPr>
      <t>張志堅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張陳素月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</si>
  <si>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秦桂英　</t>
  </si>
  <si>
    <t>歐楓時計實業有限公司　</t>
  </si>
  <si>
    <t>揚順空油壓有限公司　</t>
  </si>
  <si>
    <t>(蘇宗敏 蘇陳信桃)　</t>
    <phoneticPr fontId="4" type="noConversion"/>
  </si>
  <si>
    <t>蕭寶伶　</t>
  </si>
  <si>
    <t>榮泰工程行　</t>
  </si>
  <si>
    <r>
      <t xml:space="preserve">  (</t>
    </r>
    <r>
      <rPr>
        <sz val="12"/>
        <color indexed="8"/>
        <rFont val="細明體"/>
        <family val="3"/>
        <charset val="136"/>
      </rPr>
      <t>邢家寶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李進英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陳柏熊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邢詒旋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</si>
  <si>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余雪招　</t>
  </si>
  <si>
    <t>慶嶸企業社　</t>
  </si>
  <si>
    <t>江文六　</t>
  </si>
  <si>
    <t>(朱紘立 朱震謙 林美伶 黃渝諼 李振林)　</t>
    <phoneticPr fontId="4" type="noConversion"/>
  </si>
  <si>
    <t>建彰　</t>
  </si>
  <si>
    <t>濟雲宮　</t>
  </si>
  <si>
    <t>林晉義　</t>
  </si>
  <si>
    <t>蕭力維　</t>
  </si>
  <si>
    <t>王麗雅　</t>
  </si>
  <si>
    <t>陳金輝　</t>
  </si>
  <si>
    <t>楊宥理　</t>
  </si>
  <si>
    <t>岡山鐵馬企業有限公司　</t>
  </si>
  <si>
    <t>(姜漢智 張瀞方 姜彥宇)　</t>
    <phoneticPr fontId="4" type="noConversion"/>
  </si>
  <si>
    <t>林育名　</t>
  </si>
  <si>
    <t>戴國豪　</t>
  </si>
  <si>
    <t>張耿誠　</t>
  </si>
  <si>
    <t>凱卉娛樂　</t>
  </si>
  <si>
    <t>陳美子　</t>
  </si>
  <si>
    <t>(戴明山 戴鄭世美)　</t>
    <phoneticPr fontId="4" type="noConversion"/>
  </si>
  <si>
    <t>(姚登祥 姚蘇秀枝)　</t>
    <phoneticPr fontId="4" type="noConversion"/>
  </si>
  <si>
    <t>花明祥　</t>
  </si>
  <si>
    <t>黃泫桓　</t>
  </si>
  <si>
    <t>新北成德生態保育協會　</t>
  </si>
  <si>
    <t>陳淑甄　</t>
  </si>
  <si>
    <t>張雁婷　</t>
  </si>
  <si>
    <t>張孟偉　</t>
  </si>
  <si>
    <t>黃政雄　</t>
  </si>
  <si>
    <t>九華寺地藏廟　</t>
  </si>
  <si>
    <r>
      <t>(</t>
    </r>
    <r>
      <rPr>
        <sz val="12"/>
        <color indexed="8"/>
        <rFont val="細明體"/>
        <family val="3"/>
        <charset val="136"/>
      </rPr>
      <t>鍾群珍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李虹瑤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</si>
  <si>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黃英文　</t>
  </si>
  <si>
    <t>洪有欽　</t>
  </si>
  <si>
    <r>
      <t>(</t>
    </r>
    <r>
      <rPr>
        <sz val="12"/>
        <color indexed="8"/>
        <rFont val="細明體"/>
        <family val="3"/>
        <charset val="136"/>
      </rPr>
      <t>鍾明益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鍾鎮錄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</si>
  <si>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譚文宮　</t>
  </si>
  <si>
    <t>許宏戎　</t>
  </si>
  <si>
    <t>李秀華　</t>
  </si>
  <si>
    <t>謝慧貞　</t>
  </si>
  <si>
    <r>
      <t>(</t>
    </r>
    <r>
      <rPr>
        <sz val="12"/>
        <color indexed="8"/>
        <rFont val="細明體"/>
        <family val="3"/>
        <charset val="136"/>
      </rPr>
      <t>郭素蓮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許津綾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</si>
  <si>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余榮富　</t>
  </si>
  <si>
    <t>張國書　</t>
  </si>
  <si>
    <t>(顏王美玉 林源吉 顏麗娟 林于婷 林冠宇)　</t>
    <phoneticPr fontId="4" type="noConversion"/>
  </si>
  <si>
    <t>新北市土城區河川水質保護促進協進會　</t>
  </si>
  <si>
    <t>江淑芬　</t>
  </si>
  <si>
    <t>江淑恵　</t>
  </si>
  <si>
    <t>張志宏　</t>
  </si>
  <si>
    <t>李素玲　</t>
  </si>
  <si>
    <t>林富榮　</t>
  </si>
  <si>
    <t>新北市愛護大自然保護協會　</t>
  </si>
  <si>
    <t>黃慧茹　</t>
  </si>
  <si>
    <t>黃怡萱　</t>
  </si>
  <si>
    <t>陳妍蓁　</t>
  </si>
  <si>
    <t>江詠涵　</t>
  </si>
  <si>
    <t>(張瑞煌 張耕碩 張程涵 吳娸甄)　</t>
    <phoneticPr fontId="4" type="noConversion"/>
  </si>
  <si>
    <t>鄭廷偉　</t>
  </si>
  <si>
    <t>彩瑪購購團　</t>
  </si>
  <si>
    <t>黃淨琦　</t>
  </si>
  <si>
    <t>生達中藥行　</t>
  </si>
  <si>
    <t>洺全工程行　</t>
  </si>
  <si>
    <r>
      <t xml:space="preserve">  (</t>
    </r>
    <r>
      <rPr>
        <sz val="12"/>
        <color indexed="8"/>
        <rFont val="細明體"/>
        <family val="3"/>
        <charset val="136"/>
      </rPr>
      <t>洪有福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林梅香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</si>
  <si>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林佳興　</t>
  </si>
  <si>
    <t>郭健偉　</t>
  </si>
  <si>
    <r>
      <t>(</t>
    </r>
    <r>
      <rPr>
        <sz val="12"/>
        <color indexed="8"/>
        <rFont val="細明體"/>
        <family val="3"/>
        <charset val="136"/>
      </rPr>
      <t>吳秀琴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葉重春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葉明和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葉明昌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</si>
  <si>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(簡秀菊 蔡志欽 蔡志昇 蔡小玲)　</t>
    <phoneticPr fontId="4" type="noConversion"/>
  </si>
  <si>
    <t>王永福　</t>
  </si>
  <si>
    <t>周淑珠　</t>
  </si>
  <si>
    <t>羅之妤　</t>
  </si>
  <si>
    <t>李旭昌　</t>
  </si>
  <si>
    <t>夏雷　</t>
  </si>
  <si>
    <r>
      <t>(</t>
    </r>
    <r>
      <rPr>
        <sz val="12"/>
        <rFont val="細明體"/>
        <family val="3"/>
        <charset val="136"/>
      </rPr>
      <t>林沛陞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郭怡岑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　</t>
    </r>
    <phoneticPr fontId="4" type="noConversion"/>
  </si>
  <si>
    <t>葉祺成　</t>
  </si>
  <si>
    <t>吳大賢　</t>
  </si>
  <si>
    <t>黃順龍　</t>
  </si>
  <si>
    <r>
      <t>(</t>
    </r>
    <r>
      <rPr>
        <sz val="12"/>
        <color indexed="8"/>
        <rFont val="細明體"/>
        <family val="3"/>
        <charset val="136"/>
      </rPr>
      <t>陳進炎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林雪蓮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</si>
  <si>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林鄭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林常田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林常壯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林凌如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林琮凱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</si>
  <si>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李佩蓉　</t>
  </si>
  <si>
    <t>林黃月霞　</t>
  </si>
  <si>
    <t>謝寶森　</t>
  </si>
  <si>
    <t>陳又琳　</t>
  </si>
  <si>
    <r>
      <t>(</t>
    </r>
    <r>
      <rPr>
        <sz val="12"/>
        <color indexed="8"/>
        <rFont val="細明體"/>
        <family val="3"/>
        <charset val="136"/>
      </rPr>
      <t>黃銀漢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黃阮碧霞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</si>
  <si>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賴惠玲　</t>
  </si>
  <si>
    <t>林俐利　</t>
  </si>
  <si>
    <t>林明瀚　</t>
  </si>
  <si>
    <t>吳天齊　</t>
  </si>
  <si>
    <t>斯佩齊亞　</t>
  </si>
  <si>
    <r>
      <rPr>
        <sz val="12"/>
        <color indexed="8"/>
        <rFont val="Times New Roman"/>
        <family val="1"/>
      </rPr>
      <t>(</t>
    </r>
    <r>
      <rPr>
        <sz val="12"/>
        <color indexed="8"/>
        <rFont val="細明體"/>
        <family val="3"/>
        <charset val="136"/>
      </rPr>
      <t>郭春玉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鍾碧珍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康有志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周美雅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王秋香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楊雪亨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吳哲政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劉清淵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康有成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許隆成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李佳芬</t>
    </r>
    <phoneticPr fontId="4" type="noConversion"/>
  </si>
  <si>
    <r>
      <t>劉和平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葉姿岑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劉志強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唐榮國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陳秀治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</si>
  <si>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陳金精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蕭國賀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蕭宏宇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蕭加珈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蕭瑩螢</t>
    </r>
    <r>
      <rPr>
        <sz val="12"/>
        <color indexed="8"/>
        <rFont val="Times New Roman"/>
        <family val="1"/>
      </rPr>
      <t>)</t>
    </r>
  </si>
  <si>
    <t>翁新發　</t>
  </si>
  <si>
    <t>主人廣播電台　</t>
  </si>
  <si>
    <t>尹堉瑄　</t>
  </si>
  <si>
    <t>柴子康　</t>
  </si>
  <si>
    <t>鄭采芳　</t>
  </si>
  <si>
    <t>岡山榮家秘書室　</t>
  </si>
  <si>
    <t>黃永賢　</t>
  </si>
  <si>
    <t>環宇珠寶孫玉秋　</t>
  </si>
  <si>
    <r>
      <t>(</t>
    </r>
    <r>
      <rPr>
        <sz val="12"/>
        <color indexed="8"/>
        <rFont val="細明體"/>
        <family val="3"/>
        <charset val="136"/>
      </rPr>
      <t>陳錕輝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黃姿米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陳珮嘉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陳冠穎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</si>
  <si>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楊譔憲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楊璽謁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</si>
  <si>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葉俊廷　</t>
  </si>
  <si>
    <t>江春雄　</t>
  </si>
  <si>
    <t>吳明發　</t>
  </si>
  <si>
    <t>黃易　</t>
  </si>
  <si>
    <t>何治穎　</t>
  </si>
  <si>
    <t>蘇立劼　</t>
  </si>
  <si>
    <r>
      <t>(</t>
    </r>
    <r>
      <rPr>
        <sz val="12"/>
        <color indexed="8"/>
        <rFont val="細明體"/>
        <family val="3"/>
        <charset val="136"/>
      </rPr>
      <t>詹峻愷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王旻庭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陳亭潔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</si>
  <si>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陳冠宇　</t>
  </si>
  <si>
    <t>陳美麗　</t>
  </si>
  <si>
    <t>廖元駿　</t>
  </si>
  <si>
    <t>黃彥閔　</t>
  </si>
  <si>
    <t>徐佩妏　</t>
  </si>
  <si>
    <r>
      <t>(</t>
    </r>
    <r>
      <rPr>
        <sz val="12"/>
        <color indexed="8"/>
        <rFont val="細明體"/>
        <family val="3"/>
        <charset val="136"/>
      </rPr>
      <t>余佳翰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蘇子芳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</si>
  <si>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1"/>
        <color indexed="8"/>
        <rFont val="細明體"/>
        <family val="3"/>
        <charset val="136"/>
      </rPr>
      <t>余嘉蓁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細明體"/>
        <family val="3"/>
        <charset val="136"/>
      </rPr>
      <t>林宇辰</t>
    </r>
    <r>
      <rPr>
        <sz val="11"/>
        <color indexed="8"/>
        <rFont val="Times New Roman"/>
        <family val="1"/>
      </rPr>
      <t>)</t>
    </r>
    <r>
      <rPr>
        <sz val="11"/>
        <color indexed="8"/>
        <rFont val="細明體"/>
        <family val="3"/>
        <charset val="136"/>
      </rPr>
      <t>　</t>
    </r>
    <phoneticPr fontId="4" type="noConversion"/>
  </si>
  <si>
    <t>孫壽菊　</t>
  </si>
  <si>
    <t>吳明德　</t>
  </si>
  <si>
    <t>白嘉銘　</t>
  </si>
  <si>
    <t>陳紀廷　</t>
  </si>
  <si>
    <t>黃森國　</t>
  </si>
  <si>
    <t>謝明德　</t>
  </si>
  <si>
    <t>王太山　</t>
  </si>
  <si>
    <t>曾皓揚　</t>
  </si>
  <si>
    <r>
      <t>(</t>
    </r>
    <r>
      <rPr>
        <sz val="12"/>
        <color indexed="8"/>
        <rFont val="細明體"/>
        <family val="3"/>
        <charset val="136"/>
      </rPr>
      <t>張德加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張李迎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</si>
  <si>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陳靜萍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陳佳興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陳佳存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</si>
  <si>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蕭筠甄　</t>
  </si>
  <si>
    <t>(賴春盛 江碧霞)　</t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</si>
  <si>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葉振添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何秋卿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</si>
  <si>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吳美華　</t>
  </si>
  <si>
    <t>楊佳螢　</t>
  </si>
  <si>
    <t>黃俊瑋　</t>
  </si>
  <si>
    <t>鄭凱仁　</t>
  </si>
  <si>
    <t>柯麗梅　</t>
  </si>
  <si>
    <t>王純容　</t>
  </si>
  <si>
    <t>林恩靖　</t>
  </si>
  <si>
    <t>林玉惠　</t>
  </si>
  <si>
    <t>周欣慶　</t>
  </si>
  <si>
    <r>
      <t>(</t>
    </r>
    <r>
      <rPr>
        <sz val="12"/>
        <color indexed="8"/>
        <rFont val="細明體"/>
        <family val="3"/>
        <charset val="136"/>
      </rPr>
      <t>柯德昌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陳雅鈴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</si>
  <si>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陽雅如　</t>
  </si>
  <si>
    <t>(陳秀朱 張蘭欣)　</t>
    <phoneticPr fontId="4" type="noConversion"/>
  </si>
  <si>
    <t>姚火發　</t>
  </si>
  <si>
    <t>薛壁玲　</t>
  </si>
  <si>
    <t>蔡阿丸　</t>
  </si>
  <si>
    <t>陸桂花　</t>
  </si>
  <si>
    <t>周興錦　</t>
  </si>
  <si>
    <t>梁淑涵　</t>
  </si>
  <si>
    <t>蘇雨霈　</t>
  </si>
  <si>
    <t>陳昀聲　</t>
  </si>
  <si>
    <t>陳昀徽　</t>
  </si>
  <si>
    <t>富茗企業有限公司　</t>
  </si>
  <si>
    <t>漁興旺　</t>
  </si>
  <si>
    <t>石兆元闔家　</t>
  </si>
  <si>
    <t>陳仁德　</t>
  </si>
  <si>
    <t>李孟君　</t>
  </si>
  <si>
    <t>邱文廷　</t>
  </si>
  <si>
    <t>周淑芬　</t>
  </si>
  <si>
    <t>(黃寀潔 黃寀湘)　</t>
    <phoneticPr fontId="4" type="noConversion"/>
  </si>
  <si>
    <t>朱瑞生　</t>
  </si>
  <si>
    <t>何琇如　</t>
  </si>
  <si>
    <t>鄭水德　</t>
  </si>
  <si>
    <r>
      <t>(</t>
    </r>
    <r>
      <rPr>
        <sz val="12"/>
        <color indexed="8"/>
        <rFont val="細明體"/>
        <family val="3"/>
        <charset val="136"/>
      </rPr>
      <t>陳振華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邱麗蓉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</si>
  <si>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洪國欽　</t>
  </si>
  <si>
    <t>劉純婷　</t>
  </si>
  <si>
    <t>呂嘉強　</t>
  </si>
  <si>
    <r>
      <t>(</t>
    </r>
    <r>
      <rPr>
        <sz val="12"/>
        <color indexed="8"/>
        <rFont val="細明體"/>
        <family val="3"/>
        <charset val="136"/>
      </rPr>
      <t>鐘柏傑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鐘若綺</t>
    </r>
    <r>
      <rPr>
        <sz val="12"/>
        <color indexed="8"/>
        <rFont val="Times New Roman"/>
        <family val="1"/>
      </rPr>
      <t xml:space="preserve">) 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</si>
  <si>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陳烏綠　</t>
  </si>
  <si>
    <t>張國珊　</t>
  </si>
  <si>
    <t>周信雄　</t>
  </si>
  <si>
    <t>王進一　</t>
  </si>
  <si>
    <t>王隆美　</t>
  </si>
  <si>
    <t>林宏榮　</t>
  </si>
  <si>
    <t>王正義　</t>
  </si>
  <si>
    <t>張耘　</t>
  </si>
  <si>
    <t>張秀貞　</t>
  </si>
  <si>
    <t>鄭雅芬　</t>
  </si>
  <si>
    <r>
      <t>(</t>
    </r>
    <r>
      <rPr>
        <sz val="12"/>
        <color indexed="8"/>
        <rFont val="細明體"/>
        <family val="3"/>
        <charset val="136"/>
      </rPr>
      <t>黃德隆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黃欣穎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黃楹喧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</si>
  <si>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李黃玉英　</t>
  </si>
  <si>
    <r>
      <t>(</t>
    </r>
    <r>
      <rPr>
        <sz val="12"/>
        <color indexed="8"/>
        <rFont val="細明體"/>
        <family val="3"/>
        <charset val="136"/>
      </rPr>
      <t>黃日清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莊素端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黃雍仁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黃婉綾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黃李錦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</si>
  <si>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林春榮　</t>
  </si>
  <si>
    <t>李氏　</t>
  </si>
  <si>
    <t>鐘合民　</t>
  </si>
  <si>
    <t>阮國雄　</t>
  </si>
  <si>
    <t>陳家淇　</t>
  </si>
  <si>
    <t>林華芸　</t>
  </si>
  <si>
    <t>華秝製造有限公司　</t>
  </si>
  <si>
    <t>黃素貞　</t>
  </si>
  <si>
    <t>余明色　</t>
  </si>
  <si>
    <t>王啟通　</t>
  </si>
  <si>
    <r>
      <t>(</t>
    </r>
    <r>
      <rPr>
        <sz val="12"/>
        <color indexed="8"/>
        <rFont val="細明體"/>
        <family val="3"/>
        <charset val="136"/>
      </rPr>
      <t>謝世山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謝蘇玉美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謝雨芝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謝雨汝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謝雨秀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顏翊傑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顏妤容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</si>
  <si>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李詩潔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曾海硯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曾海甯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</si>
  <si>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和平國小　</t>
  </si>
  <si>
    <t>陸月桂　</t>
  </si>
  <si>
    <t>(郭清山 蘇琪峮 郭宗霖 郭政瑋)　</t>
    <phoneticPr fontId="4" type="noConversion"/>
  </si>
  <si>
    <t>合滿企業社　</t>
  </si>
  <si>
    <t>(劉美華 歐韋志 歐韋宏 歐芷芸 歐芷涵 謝雨亭)　</t>
    <phoneticPr fontId="4" type="noConversion"/>
  </si>
  <si>
    <t>劉小墨　</t>
  </si>
  <si>
    <t>喜憨兒社會福利基金會　</t>
  </si>
  <si>
    <t>劉上銘　</t>
  </si>
  <si>
    <t>(沈靜枝 林孟暐)　</t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</si>
  <si>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周應明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魏秀蘭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</si>
  <si>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洪廖水錦　</t>
  </si>
  <si>
    <t>胡郁孟　</t>
  </si>
  <si>
    <t>徐泓鍵　</t>
  </si>
  <si>
    <t>蔡雅婷　</t>
  </si>
  <si>
    <t>汪芬芝　</t>
  </si>
  <si>
    <t>康明化　</t>
  </si>
  <si>
    <t>康瓊云　</t>
  </si>
  <si>
    <t>黃淑萍　</t>
  </si>
  <si>
    <t>黃曉薇　</t>
  </si>
  <si>
    <t>吳淑芬　</t>
  </si>
  <si>
    <t>吳勇廷　</t>
  </si>
  <si>
    <t>郭書瑋　</t>
  </si>
  <si>
    <t>黃郁喬　</t>
  </si>
  <si>
    <t>鄭高進　</t>
  </si>
  <si>
    <t>黃森田　</t>
  </si>
  <si>
    <t>徐福隆　</t>
  </si>
  <si>
    <t>南香冰室　</t>
  </si>
  <si>
    <t>洪義舜　</t>
  </si>
  <si>
    <r>
      <t>(</t>
    </r>
    <r>
      <rPr>
        <sz val="12"/>
        <color indexed="8"/>
        <rFont val="細明體"/>
        <family val="3"/>
        <charset val="136"/>
      </rPr>
      <t>蔡昀達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蔡馥雅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</si>
  <si>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周彩慧　</t>
  </si>
  <si>
    <t>楊諺詠　</t>
  </si>
  <si>
    <t>顏姿芳　</t>
  </si>
  <si>
    <t>陳義憲　</t>
  </si>
  <si>
    <t>顏立易　</t>
  </si>
  <si>
    <t>顏大立　</t>
  </si>
  <si>
    <t>周黃秀霞　</t>
  </si>
  <si>
    <t>周芳君　</t>
  </si>
  <si>
    <t>辛素玉　</t>
  </si>
  <si>
    <t>鄭錦妹　</t>
  </si>
  <si>
    <t>柯麗炯　</t>
  </si>
  <si>
    <t>王秀卿　</t>
  </si>
  <si>
    <t>黃美惠　</t>
  </si>
  <si>
    <t>劉秀彥　</t>
  </si>
  <si>
    <r>
      <t>(</t>
    </r>
    <r>
      <rPr>
        <sz val="12"/>
        <color indexed="8"/>
        <rFont val="細明體"/>
        <family val="3"/>
        <charset val="136"/>
      </rPr>
      <t>林雨萱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林國銘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莊梅芳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林峻毅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</si>
  <si>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王光池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陳素幸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王秉勳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王秉煜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</si>
  <si>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劉冠逸　</t>
  </si>
  <si>
    <t>蕭如○　</t>
  </si>
  <si>
    <t>薛立宜　</t>
  </si>
  <si>
    <r>
      <t>(</t>
    </r>
    <r>
      <rPr>
        <sz val="12"/>
        <color indexed="8"/>
        <rFont val="細明體"/>
        <family val="3"/>
        <charset val="136"/>
      </rPr>
      <t>許佩芸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段汝緯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</si>
  <si>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洪笠綾　</t>
  </si>
  <si>
    <t>林雪嬌　</t>
  </si>
  <si>
    <t>雲胤龍　</t>
  </si>
  <si>
    <t>邱麗珠　</t>
  </si>
  <si>
    <t>莊智翔　</t>
  </si>
  <si>
    <t>(蔡東杙 蔡東儒 蔡俊宇 蔡易熹 蔡旻紜)　</t>
    <phoneticPr fontId="4" type="noConversion"/>
  </si>
  <si>
    <t>陳濱瑞　</t>
  </si>
  <si>
    <t>潘錫將　</t>
  </si>
  <si>
    <t>大埔武聖宮　</t>
  </si>
  <si>
    <t>陳怡臻　</t>
  </si>
  <si>
    <t>陳冠吉　</t>
  </si>
  <si>
    <t>(陳光華 呂金花 陳慧玲 陳紀瑾 陳福耀)　</t>
    <phoneticPr fontId="4" type="noConversion"/>
  </si>
  <si>
    <t>雷建豐　</t>
  </si>
  <si>
    <t>陳昱霖　</t>
  </si>
  <si>
    <t>李奕錩　</t>
  </si>
  <si>
    <t>徐玉姿　</t>
  </si>
  <si>
    <t>李宛儒　</t>
  </si>
  <si>
    <t>李昆祐　</t>
  </si>
  <si>
    <t>黃龔慧婷　</t>
  </si>
  <si>
    <t>黃晨瑜　</t>
  </si>
  <si>
    <r>
      <t>(</t>
    </r>
    <r>
      <rPr>
        <sz val="12"/>
        <color indexed="8"/>
        <rFont val="細明體"/>
        <family val="3"/>
        <charset val="136"/>
      </rPr>
      <t>楊博鈞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楊証傑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林桓亘王東卿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林國森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</si>
  <si>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黃亭瑋　</t>
  </si>
  <si>
    <t>殷臺生　</t>
  </si>
  <si>
    <t>王覺穎　</t>
  </si>
  <si>
    <t>王黃錦梅　</t>
  </si>
  <si>
    <t>沈亮谷　</t>
  </si>
  <si>
    <t>林群皓　</t>
  </si>
  <si>
    <t>彭耀緯　</t>
  </si>
  <si>
    <t>(許姿樺 許晨汝)　</t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</si>
  <si>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孫國庭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陳月素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</si>
  <si>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葉江山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葉李惠美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</si>
  <si>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康哲鴻　</t>
  </si>
  <si>
    <t>A Life　</t>
  </si>
  <si>
    <t>左紅商號　</t>
  </si>
  <si>
    <t>林坤璁　</t>
  </si>
  <si>
    <t>林坤慶　</t>
  </si>
  <si>
    <t>蔡文英　</t>
  </si>
  <si>
    <t>賴俊宏　</t>
  </si>
  <si>
    <t>淬自然　</t>
  </si>
  <si>
    <t>泉菖股份有限公司　</t>
  </si>
  <si>
    <t>王韻亭　</t>
  </si>
  <si>
    <t>曾枰源　</t>
  </si>
  <si>
    <t>媽祖信徒　</t>
  </si>
  <si>
    <t>黃綉綿　</t>
  </si>
  <si>
    <t>柯秀梨　</t>
  </si>
  <si>
    <t>楊麗英　</t>
  </si>
  <si>
    <t>陳玉華　</t>
  </si>
  <si>
    <t>鄭郁幼　</t>
  </si>
  <si>
    <t>鄭仲傑　</t>
  </si>
  <si>
    <t>王信裕　</t>
  </si>
  <si>
    <r>
      <t>(</t>
    </r>
    <r>
      <rPr>
        <sz val="12"/>
        <color indexed="8"/>
        <rFont val="細明體"/>
        <family val="3"/>
        <charset val="136"/>
      </rPr>
      <t>黃文緯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黃暐升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黃暐捷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</si>
  <si>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謝元勝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謝元亨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謝威宇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</si>
  <si>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蔡慈惟　</t>
  </si>
  <si>
    <t>鄒燕鈴　</t>
  </si>
  <si>
    <t>王品頤　</t>
  </si>
  <si>
    <t>王瀞宣　</t>
  </si>
  <si>
    <t>莊阿好　</t>
  </si>
  <si>
    <t>陳錦文　</t>
  </si>
  <si>
    <t>黃麗珍　</t>
  </si>
  <si>
    <t>薛琨生　</t>
  </si>
  <si>
    <t>李心蘭　</t>
  </si>
  <si>
    <t>黃韋軒　</t>
  </si>
  <si>
    <t>潘秀玲　</t>
  </si>
  <si>
    <t>葉子慶　</t>
  </si>
  <si>
    <t>鐘秀碧　</t>
  </si>
  <si>
    <t>吳燕萍　</t>
  </si>
  <si>
    <t>黃榆晴　</t>
  </si>
  <si>
    <t>洪阿紡　</t>
  </si>
  <si>
    <t>利安鑫食品有限公司　</t>
  </si>
  <si>
    <t>小孩聯盟科學創意中心　</t>
  </si>
  <si>
    <t>(李丙丁 李陳水永)　</t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</si>
  <si>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葉步鎤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葉黃貴年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</si>
  <si>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蔡淑恵　</t>
  </si>
  <si>
    <t>姚李月雲　</t>
  </si>
  <si>
    <t>倪文賢　</t>
  </si>
  <si>
    <t>劉美雲　</t>
  </si>
  <si>
    <t>黄秀美　</t>
  </si>
  <si>
    <t>鄭卉蓁　</t>
  </si>
  <si>
    <t>包台弘　</t>
  </si>
  <si>
    <r>
      <t>(</t>
    </r>
    <r>
      <rPr>
        <sz val="12"/>
        <color indexed="8"/>
        <rFont val="細明體"/>
        <family val="3"/>
        <charset val="136"/>
      </rPr>
      <t>李雪玉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林宏謀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林祉君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林祉廷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</si>
  <si>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蔡秀如　</t>
  </si>
  <si>
    <t>郭勇坤　</t>
  </si>
  <si>
    <t>郭榮義　</t>
  </si>
  <si>
    <r>
      <t>(</t>
    </r>
    <r>
      <rPr>
        <sz val="12"/>
        <color indexed="8"/>
        <rFont val="細明體"/>
        <family val="3"/>
        <charset val="136"/>
      </rPr>
      <t>潘財源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高育靜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</si>
  <si>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(吳幸儒 吳承紋)　</t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</si>
  <si>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陳孟宜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吳乙德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</si>
  <si>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陳修娥　</t>
  </si>
  <si>
    <t>藍柔欽　</t>
  </si>
  <si>
    <t>陳怡雯　</t>
  </si>
  <si>
    <t>宋沛蓉　</t>
  </si>
  <si>
    <t>藍羽　</t>
  </si>
  <si>
    <t>蘇惠娟　</t>
  </si>
  <si>
    <t>張蕙如　</t>
  </si>
  <si>
    <t>陳伊滇　</t>
  </si>
  <si>
    <t>(謝榮祥 劉筱錡)　</t>
    <phoneticPr fontId="4" type="noConversion"/>
  </si>
  <si>
    <t>王秀玲　</t>
  </si>
  <si>
    <t>廖明星　</t>
  </si>
  <si>
    <t>潘范玉　</t>
  </si>
  <si>
    <t>愛樂桌遊有限公司　</t>
  </si>
  <si>
    <t>難吸--　</t>
  </si>
  <si>
    <t>陳姝吟　</t>
  </si>
  <si>
    <t>陳瓊如　</t>
  </si>
  <si>
    <t>紫南宮土地公 土地婆　</t>
    <phoneticPr fontId="4" type="noConversion"/>
  </si>
  <si>
    <t>果然紅工作室　</t>
  </si>
  <si>
    <t>陳桂英　</t>
  </si>
  <si>
    <t>蔡金德　</t>
  </si>
  <si>
    <t>連阿香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</si>
</sst>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m/d;@"/>
    <numFmt numFmtId="177" formatCode="#,##0_);[Red]\(#,##0\)"/>
    <numFmt numFmtId="178" formatCode="#,##0\ ;[Red]\(#,##0\)"/>
  </numFmts>
  <fonts count="1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1"/>
      <color indexed="8"/>
      <name val="細明體"/>
      <family val="3"/>
      <charset val="136"/>
    </font>
    <font>
      <sz val="11"/>
      <color indexed="8"/>
      <name val="Times New Roman"/>
      <family val="1"/>
    </font>
    <font>
      <sz val="12"/>
      <color indexed="8"/>
      <name val="新明細體"/>
      <family val="1"/>
      <charset val="136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/>
  </cellStyleXfs>
  <cellXfs count="160">
    <xf numFmtId="0" fontId="0" fillId="0" borderId="0" xfId="0">
      <alignment vertical="center"/>
    </xf>
    <xf numFmtId="0" fontId="0" fillId="0" borderId="0" xfId="1" applyFont="1" applyFill="1" applyBorder="1" applyAlignment="1">
      <alignment horizontal="center" vertical="top" wrapText="1"/>
    </xf>
    <xf numFmtId="0" fontId="0" fillId="0" borderId="0" xfId="2" applyFont="1" applyFill="1"/>
    <xf numFmtId="41" fontId="0" fillId="0" borderId="0" xfId="3" applyFont="1" applyFill="1"/>
    <xf numFmtId="176" fontId="0" fillId="0" borderId="0" xfId="1" applyNumberFormat="1" applyFont="1" applyFill="1"/>
    <xf numFmtId="177" fontId="5" fillId="2" borderId="2" xfId="1" applyNumberFormat="1" applyFont="1" applyFill="1" applyBorder="1" applyAlignment="1">
      <alignment horizontal="center" vertical="center"/>
    </xf>
    <xf numFmtId="177" fontId="5" fillId="2" borderId="5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center" vertical="center"/>
    </xf>
    <xf numFmtId="0" fontId="0" fillId="0" borderId="0" xfId="1" applyFont="1" applyFill="1" applyAlignment="1">
      <alignment horizontal="left" vertical="center"/>
    </xf>
    <xf numFmtId="0" fontId="1" fillId="0" borderId="7" xfId="2" applyBorder="1" applyAlignment="1">
      <alignment horizontal="left" vertical="center"/>
    </xf>
    <xf numFmtId="0" fontId="0" fillId="0" borderId="0" xfId="1" applyFont="1" applyFill="1"/>
    <xf numFmtId="0" fontId="7" fillId="0" borderId="7" xfId="2" applyFont="1" applyFill="1" applyBorder="1" applyAlignment="1">
      <alignment horizontal="left" vertical="center"/>
    </xf>
    <xf numFmtId="0" fontId="1" fillId="0" borderId="8" xfId="2" applyBorder="1" applyAlignment="1">
      <alignment horizontal="left" vertical="center"/>
    </xf>
    <xf numFmtId="177" fontId="0" fillId="0" borderId="0" xfId="1" applyNumberFormat="1" applyFont="1" applyFill="1" applyBorder="1" applyAlignment="1">
      <alignment horizontal="center" vertical="center"/>
    </xf>
    <xf numFmtId="177" fontId="5" fillId="0" borderId="2" xfId="1" applyNumberFormat="1" applyFont="1" applyFill="1" applyBorder="1" applyAlignment="1">
      <alignment horizontal="center" vertical="center"/>
    </xf>
    <xf numFmtId="0" fontId="0" fillId="0" borderId="4" xfId="1" applyFont="1" applyFill="1" applyBorder="1" applyAlignment="1">
      <alignment horizontal="left" vertical="center"/>
    </xf>
    <xf numFmtId="0" fontId="1" fillId="0" borderId="4" xfId="2" applyBorder="1" applyAlignment="1">
      <alignment horizontal="left" vertical="center"/>
    </xf>
    <xf numFmtId="0" fontId="1" fillId="0" borderId="5" xfId="2" applyBorder="1" applyAlignment="1">
      <alignment horizontal="left" vertical="center"/>
    </xf>
    <xf numFmtId="0" fontId="1" fillId="0" borderId="3" xfId="2" applyBorder="1" applyAlignment="1">
      <alignment horizontal="left" vertical="center"/>
    </xf>
    <xf numFmtId="0" fontId="0" fillId="0" borderId="4" xfId="1" applyFont="1" applyFill="1" applyBorder="1" applyAlignment="1">
      <alignment horizontal="center"/>
    </xf>
    <xf numFmtId="0" fontId="0" fillId="0" borderId="4" xfId="2" applyFont="1" applyBorder="1" applyAlignment="1">
      <alignment horizontal="left" vertical="center"/>
    </xf>
    <xf numFmtId="177" fontId="5" fillId="0" borderId="9" xfId="1" applyNumberFormat="1" applyFont="1" applyFill="1" applyBorder="1" applyAlignment="1">
      <alignment horizontal="center" vertical="center"/>
    </xf>
    <xf numFmtId="0" fontId="0" fillId="0" borderId="3" xfId="2" applyFont="1" applyBorder="1" applyAlignment="1">
      <alignment horizontal="left" vertical="center"/>
    </xf>
    <xf numFmtId="0" fontId="0" fillId="0" borderId="1" xfId="2" applyFont="1" applyBorder="1" applyAlignment="1">
      <alignment horizontal="left" vertical="center"/>
    </xf>
    <xf numFmtId="0" fontId="1" fillId="0" borderId="1" xfId="2" applyBorder="1" applyAlignment="1">
      <alignment horizontal="left" vertical="center"/>
    </xf>
    <xf numFmtId="0" fontId="1" fillId="0" borderId="10" xfId="2" applyBorder="1" applyAlignment="1">
      <alignment horizontal="left" vertical="center"/>
    </xf>
    <xf numFmtId="0" fontId="1" fillId="0" borderId="5" xfId="2" applyBorder="1" applyAlignment="1">
      <alignment horizontal="right" vertical="center"/>
    </xf>
    <xf numFmtId="177" fontId="5" fillId="0" borderId="11" xfId="1" applyNumberFormat="1" applyFont="1" applyFill="1" applyBorder="1" applyAlignment="1">
      <alignment horizontal="center" vertical="center"/>
    </xf>
    <xf numFmtId="0" fontId="0" fillId="0" borderId="12" xfId="2" applyFont="1" applyBorder="1" applyAlignment="1">
      <alignment horizontal="left" vertical="center"/>
    </xf>
    <xf numFmtId="0" fontId="0" fillId="0" borderId="7" xfId="2" applyFont="1" applyBorder="1" applyAlignment="1">
      <alignment horizontal="left" vertical="center"/>
    </xf>
    <xf numFmtId="0" fontId="0" fillId="0" borderId="13" xfId="2" applyFont="1" applyBorder="1" applyAlignment="1">
      <alignment horizontal="left" vertical="center"/>
    </xf>
    <xf numFmtId="0" fontId="8" fillId="3" borderId="3" xfId="2" applyFont="1" applyFill="1" applyBorder="1" applyAlignment="1">
      <alignment horizontal="left" vertical="center"/>
    </xf>
    <xf numFmtId="0" fontId="9" fillId="3" borderId="4" xfId="2" applyFont="1" applyFill="1" applyBorder="1" applyAlignment="1">
      <alignment horizontal="left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left" vertical="center"/>
    </xf>
    <xf numFmtId="0" fontId="9" fillId="3" borderId="12" xfId="2" applyFont="1" applyFill="1" applyBorder="1" applyAlignment="1">
      <alignment horizontal="left" vertical="center"/>
    </xf>
    <xf numFmtId="178" fontId="5" fillId="0" borderId="7" xfId="1" applyNumberFormat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8" fillId="3" borderId="13" xfId="2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/>
    </xf>
    <xf numFmtId="0" fontId="10" fillId="3" borderId="1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8" fillId="3" borderId="4" xfId="2" applyFont="1" applyFill="1" applyBorder="1" applyAlignment="1">
      <alignment vertical="center"/>
    </xf>
    <xf numFmtId="0" fontId="7" fillId="3" borderId="5" xfId="2" applyFont="1" applyFill="1" applyBorder="1" applyAlignment="1">
      <alignment horizontal="left" vertical="center"/>
    </xf>
    <xf numFmtId="0" fontId="9" fillId="3" borderId="3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left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left" vertical="center"/>
    </xf>
    <xf numFmtId="0" fontId="7" fillId="3" borderId="7" xfId="2" applyFont="1" applyFill="1" applyBorder="1" applyAlignment="1">
      <alignment horizontal="left" vertical="center"/>
    </xf>
    <xf numFmtId="0" fontId="7" fillId="3" borderId="14" xfId="2" applyFont="1" applyFill="1" applyBorder="1" applyAlignment="1">
      <alignment horizontal="left" vertical="center"/>
    </xf>
    <xf numFmtId="0" fontId="7" fillId="3" borderId="0" xfId="2" applyFont="1" applyFill="1" applyBorder="1" applyAlignment="1">
      <alignment horizontal="left" vertical="center"/>
    </xf>
    <xf numFmtId="0" fontId="7" fillId="3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9" fillId="3" borderId="13" xfId="2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left" vertical="center"/>
    </xf>
    <xf numFmtId="0" fontId="7" fillId="3" borderId="3" xfId="2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 vertical="center"/>
    </xf>
    <xf numFmtId="0" fontId="9" fillId="3" borderId="7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9" fillId="3" borderId="14" xfId="2" applyFont="1" applyFill="1" applyBorder="1" applyAlignment="1">
      <alignment horizontal="left" vertical="center"/>
    </xf>
    <xf numFmtId="0" fontId="5" fillId="0" borderId="15" xfId="2" applyFont="1" applyFill="1" applyBorder="1" applyAlignment="1">
      <alignment horizontal="left" vertical="center"/>
    </xf>
    <xf numFmtId="0" fontId="8" fillId="3" borderId="14" xfId="2" applyFont="1" applyFill="1" applyBorder="1" applyAlignment="1">
      <alignment horizontal="left" vertical="center"/>
    </xf>
    <xf numFmtId="0" fontId="9" fillId="3" borderId="0" xfId="2" applyFont="1" applyFill="1" applyBorder="1" applyAlignment="1">
      <alignment horizontal="center" vertical="center"/>
    </xf>
    <xf numFmtId="0" fontId="9" fillId="3" borderId="0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0" fillId="0" borderId="0" xfId="1" applyFont="1" applyFill="1" applyAlignment="1">
      <alignment horizontal="left"/>
    </xf>
    <xf numFmtId="0" fontId="12" fillId="3" borderId="15" xfId="2" applyFont="1" applyFill="1" applyBorder="1" applyAlignment="1">
      <alignment horizontal="center" vertical="center"/>
    </xf>
    <xf numFmtId="0" fontId="0" fillId="0" borderId="1" xfId="2" applyFont="1" applyFill="1" applyBorder="1" applyAlignment="1">
      <alignment vertical="center"/>
    </xf>
    <xf numFmtId="0" fontId="12" fillId="3" borderId="10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13" fillId="0" borderId="3" xfId="2" applyFont="1" applyFill="1" applyBorder="1" applyAlignment="1">
      <alignment horizontal="left" vertical="center"/>
    </xf>
    <xf numFmtId="0" fontId="13" fillId="0" borderId="4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12" fillId="3" borderId="5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left" vertical="center"/>
    </xf>
    <xf numFmtId="0" fontId="7" fillId="3" borderId="8" xfId="2" applyFont="1" applyFill="1" applyBorder="1" applyAlignment="1">
      <alignment horizontal="center" vertical="center"/>
    </xf>
    <xf numFmtId="177" fontId="5" fillId="0" borderId="8" xfId="1" applyNumberFormat="1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left" vertical="center"/>
    </xf>
    <xf numFmtId="0" fontId="9" fillId="3" borderId="15" xfId="2" applyFont="1" applyFill="1" applyBorder="1" applyAlignment="1">
      <alignment horizontal="left" vertical="center"/>
    </xf>
    <xf numFmtId="177" fontId="5" fillId="0" borderId="15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3" borderId="15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>
      <alignment horizontal="left" vertical="center"/>
    </xf>
    <xf numFmtId="0" fontId="13" fillId="0" borderId="15" xfId="1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left" vertical="center"/>
    </xf>
    <xf numFmtId="0" fontId="7" fillId="3" borderId="10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5" fillId="0" borderId="15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left" vertical="center"/>
    </xf>
    <xf numFmtId="0" fontId="0" fillId="0" borderId="7" xfId="1" applyFont="1" applyFill="1" applyBorder="1" applyAlignment="1">
      <alignment horizontal="left"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left" vertical="center"/>
    </xf>
    <xf numFmtId="0" fontId="0" fillId="0" borderId="1" xfId="1" applyFont="1" applyFill="1" applyBorder="1" applyAlignment="1">
      <alignment horizontal="left" vertical="center"/>
    </xf>
    <xf numFmtId="0" fontId="9" fillId="3" borderId="10" xfId="2" applyFont="1" applyFill="1" applyBorder="1" applyAlignment="1">
      <alignment horizontal="left" vertical="center"/>
    </xf>
    <xf numFmtId="0" fontId="9" fillId="3" borderId="5" xfId="2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2" applyFont="1" applyFill="1" applyBorder="1"/>
    <xf numFmtId="0" fontId="5" fillId="0" borderId="4" xfId="2" applyFont="1" applyFill="1" applyBorder="1"/>
    <xf numFmtId="0" fontId="5" fillId="0" borderId="4" xfId="1" applyFont="1" applyFill="1" applyBorder="1" applyAlignment="1"/>
    <xf numFmtId="0" fontId="5" fillId="0" borderId="5" xfId="1" applyFont="1" applyFill="1" applyBorder="1" applyAlignment="1"/>
    <xf numFmtId="0" fontId="14" fillId="0" borderId="0" xfId="1" applyFont="1" applyFill="1" applyBorder="1" applyAlignment="1">
      <alignment horizontal="left" wrapText="1"/>
    </xf>
    <xf numFmtId="14" fontId="14" fillId="0" borderId="0" xfId="1" applyNumberFormat="1" applyFont="1" applyFill="1" applyBorder="1" applyAlignment="1">
      <alignment horizontal="left" wrapText="1"/>
    </xf>
    <xf numFmtId="41" fontId="8" fillId="0" borderId="0" xfId="3" applyFont="1" applyFill="1" applyBorder="1" applyAlignment="1">
      <alignment horizontal="left" wrapText="1"/>
    </xf>
    <xf numFmtId="0" fontId="0" fillId="0" borderId="0" xfId="1" applyFont="1" applyFill="1" applyBorder="1" applyAlignment="1">
      <alignment horizontal="center"/>
    </xf>
    <xf numFmtId="0" fontId="0" fillId="0" borderId="0" xfId="1" applyFont="1" applyFill="1" applyBorder="1" applyAlignment="1"/>
    <xf numFmtId="0" fontId="0" fillId="0" borderId="0" xfId="1" applyFont="1" applyFill="1" applyAlignment="1"/>
    <xf numFmtId="0" fontId="15" fillId="0" borderId="0" xfId="1" applyFont="1" applyFill="1" applyBorder="1" applyAlignment="1">
      <alignment wrapText="1"/>
    </xf>
    <xf numFmtId="14" fontId="15" fillId="0" borderId="0" xfId="1" applyNumberFormat="1" applyFont="1" applyFill="1" applyBorder="1" applyAlignment="1">
      <alignment wrapText="1"/>
    </xf>
    <xf numFmtId="3" fontId="15" fillId="0" borderId="0" xfId="1" applyNumberFormat="1" applyFont="1" applyFill="1" applyBorder="1" applyAlignment="1">
      <alignment horizontal="right" wrapText="1"/>
    </xf>
    <xf numFmtId="0" fontId="0" fillId="0" borderId="0" xfId="2" applyFont="1" applyFill="1" applyAlignment="1">
      <alignment horizontal="center"/>
    </xf>
    <xf numFmtId="0" fontId="0" fillId="0" borderId="0" xfId="1" applyFont="1" applyFill="1" applyAlignment="1">
      <alignment horizontal="center"/>
    </xf>
    <xf numFmtId="41" fontId="0" fillId="0" borderId="0" xfId="1" applyNumberFormat="1" applyFont="1" applyFill="1"/>
    <xf numFmtId="0" fontId="8" fillId="0" borderId="0" xfId="1" applyFont="1" applyFill="1" applyBorder="1" applyAlignment="1">
      <alignment horizontal="left" wrapText="1"/>
    </xf>
    <xf numFmtId="177" fontId="0" fillId="0" borderId="0" xfId="1" applyNumberFormat="1" applyFont="1" applyFill="1"/>
    <xf numFmtId="178" fontId="0" fillId="0" borderId="0" xfId="1" applyNumberFormat="1" applyFont="1" applyFill="1" applyBorder="1" applyAlignment="1">
      <alignment horizontal="left" vertical="center"/>
    </xf>
    <xf numFmtId="0" fontId="0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3" fontId="7" fillId="0" borderId="6" xfId="2" applyNumberFormat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center"/>
    </xf>
    <xf numFmtId="0" fontId="0" fillId="0" borderId="1" xfId="2" applyFont="1" applyBorder="1" applyAlignment="1">
      <alignment vertical="center"/>
    </xf>
    <xf numFmtId="178" fontId="5" fillId="0" borderId="1" xfId="1" applyNumberFormat="1" applyFont="1" applyFill="1" applyBorder="1" applyAlignment="1">
      <alignment horizontal="left" vertical="center"/>
    </xf>
    <xf numFmtId="0" fontId="0" fillId="0" borderId="8" xfId="1" applyFont="1" applyFill="1" applyBorder="1" applyAlignment="1">
      <alignment vertical="center"/>
    </xf>
    <xf numFmtId="0" fontId="5" fillId="0" borderId="7" xfId="2" applyFont="1" applyFill="1" applyBorder="1" applyAlignment="1">
      <alignment horizontal="left" vertical="center"/>
    </xf>
    <xf numFmtId="0" fontId="11" fillId="3" borderId="15" xfId="2" applyFont="1" applyFill="1" applyBorder="1" applyAlignment="1">
      <alignment horizontal="center" vertical="center"/>
    </xf>
    <xf numFmtId="0" fontId="13" fillId="0" borderId="12" xfId="2" applyFont="1" applyFill="1" applyBorder="1" applyAlignment="1">
      <alignment horizontal="left" vertical="center"/>
    </xf>
    <xf numFmtId="3" fontId="13" fillId="0" borderId="13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left" vertical="center"/>
    </xf>
    <xf numFmtId="0" fontId="13" fillId="0" borderId="10" xfId="1" applyFont="1" applyFill="1" applyBorder="1" applyAlignment="1">
      <alignment horizontal="center" vertical="center"/>
    </xf>
    <xf numFmtId="3" fontId="5" fillId="0" borderId="12" xfId="1" applyNumberFormat="1" applyFont="1" applyFill="1" applyBorder="1" applyAlignment="1">
      <alignment horizontal="left" vertical="center"/>
    </xf>
    <xf numFmtId="0" fontId="0" fillId="0" borderId="7" xfId="1" applyFont="1" applyFill="1" applyBorder="1" applyAlignment="1">
      <alignment horizontal="center"/>
    </xf>
    <xf numFmtId="0" fontId="0" fillId="0" borderId="7" xfId="1" applyFont="1" applyFill="1" applyBorder="1"/>
    <xf numFmtId="0" fontId="5" fillId="0" borderId="10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left" vertical="center"/>
    </xf>
    <xf numFmtId="0" fontId="12" fillId="3" borderId="3" xfId="2" applyFont="1" applyFill="1" applyBorder="1" applyAlignment="1">
      <alignment horizontal="left" vertical="center"/>
    </xf>
    <xf numFmtId="0" fontId="0" fillId="0" borderId="7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top"/>
    </xf>
    <xf numFmtId="0" fontId="0" fillId="0" borderId="0" xfId="2" applyFont="1" applyFill="1" applyBorder="1" applyAlignment="1">
      <alignment vertical="top"/>
    </xf>
    <xf numFmtId="0" fontId="0" fillId="0" borderId="1" xfId="2" applyFont="1" applyFill="1" applyBorder="1" applyAlignment="1">
      <alignment vertical="top"/>
    </xf>
    <xf numFmtId="178" fontId="5" fillId="2" borderId="3" xfId="1" applyNumberFormat="1" applyFont="1" applyFill="1" applyBorder="1" applyAlignment="1">
      <alignment horizontal="center" vertical="center"/>
    </xf>
    <xf numFmtId="0" fontId="1" fillId="0" borderId="4" xfId="2" applyBorder="1"/>
    <xf numFmtId="0" fontId="1" fillId="0" borderId="5" xfId="2" applyBorder="1"/>
    <xf numFmtId="0" fontId="0" fillId="0" borderId="0" xfId="1" applyFont="1" applyFill="1" applyAlignment="1">
      <alignment horizontal="left" vertical="center"/>
    </xf>
  </cellXfs>
  <cellStyles count="4">
    <cellStyle name="?" xfId="1"/>
    <cellStyle name="一般" xfId="0" builtinId="0"/>
    <cellStyle name="一般_104年09月捐款收入" xfId="2"/>
    <cellStyle name="千分位[0]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3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O140" sqref="O140"/>
    </sheetView>
  </sheetViews>
  <sheetFormatPr defaultRowHeight="16.5"/>
  <cols>
    <col min="1" max="1" width="10.125" style="127" customWidth="1"/>
    <col min="2" max="2" width="10.625" style="122" customWidth="1"/>
    <col min="3" max="4" width="10.625" style="127" customWidth="1"/>
    <col min="5" max="8" width="10.625" style="11" customWidth="1"/>
    <col min="9" max="9" width="12.625" style="11" customWidth="1"/>
    <col min="10" max="10" width="10" style="127" customWidth="1"/>
    <col min="11" max="11" width="5.75" style="127" customWidth="1"/>
    <col min="12" max="12" width="1.75" style="127" customWidth="1"/>
    <col min="13" max="13" width="9" style="72"/>
    <col min="14" max="14" width="24.875" style="2" customWidth="1"/>
    <col min="15" max="15" width="9.25" style="2" bestFit="1" customWidth="1"/>
    <col min="16" max="247" width="9" style="2"/>
    <col min="248" max="248" width="10.125" style="2" customWidth="1"/>
    <col min="249" max="255" width="10.625" style="2" customWidth="1"/>
    <col min="256" max="256" width="12.625" style="2" customWidth="1"/>
    <col min="257" max="257" width="10" style="2" customWidth="1"/>
    <col min="258" max="258" width="5.75" style="2" customWidth="1"/>
    <col min="259" max="259" width="1.75" style="2" customWidth="1"/>
    <col min="260" max="260" width="10" style="2" customWidth="1"/>
    <col min="261" max="261" width="10.875" style="2" bestFit="1" customWidth="1"/>
    <col min="262" max="262" width="11.375" style="2" bestFit="1" customWidth="1"/>
    <col min="263" max="263" width="2.125" style="2" customWidth="1"/>
    <col min="264" max="264" width="7.5" style="2" bestFit="1" customWidth="1"/>
    <col min="265" max="265" width="9.875" style="2" customWidth="1"/>
    <col min="266" max="266" width="12.5" style="2" customWidth="1"/>
    <col min="267" max="267" width="11.25" style="2" customWidth="1"/>
    <col min="268" max="269" width="9" style="2"/>
    <col min="270" max="270" width="24.875" style="2" customWidth="1"/>
    <col min="271" max="271" width="9.25" style="2" bestFit="1" customWidth="1"/>
    <col min="272" max="503" width="9" style="2"/>
    <col min="504" max="504" width="10.125" style="2" customWidth="1"/>
    <col min="505" max="511" width="10.625" style="2" customWidth="1"/>
    <col min="512" max="512" width="12.625" style="2" customWidth="1"/>
    <col min="513" max="513" width="10" style="2" customWidth="1"/>
    <col min="514" max="514" width="5.75" style="2" customWidth="1"/>
    <col min="515" max="515" width="1.75" style="2" customWidth="1"/>
    <col min="516" max="516" width="10" style="2" customWidth="1"/>
    <col min="517" max="517" width="10.875" style="2" bestFit="1" customWidth="1"/>
    <col min="518" max="518" width="11.375" style="2" bestFit="1" customWidth="1"/>
    <col min="519" max="519" width="2.125" style="2" customWidth="1"/>
    <col min="520" max="520" width="7.5" style="2" bestFit="1" customWidth="1"/>
    <col min="521" max="521" width="9.875" style="2" customWidth="1"/>
    <col min="522" max="522" width="12.5" style="2" customWidth="1"/>
    <col min="523" max="523" width="11.25" style="2" customWidth="1"/>
    <col min="524" max="525" width="9" style="2"/>
    <col min="526" max="526" width="24.875" style="2" customWidth="1"/>
    <col min="527" max="527" width="9.25" style="2" bestFit="1" customWidth="1"/>
    <col min="528" max="759" width="9" style="2"/>
    <col min="760" max="760" width="10.125" style="2" customWidth="1"/>
    <col min="761" max="767" width="10.625" style="2" customWidth="1"/>
    <col min="768" max="768" width="12.625" style="2" customWidth="1"/>
    <col min="769" max="769" width="10" style="2" customWidth="1"/>
    <col min="770" max="770" width="5.75" style="2" customWidth="1"/>
    <col min="771" max="771" width="1.75" style="2" customWidth="1"/>
    <col min="772" max="772" width="10" style="2" customWidth="1"/>
    <col min="773" max="773" width="10.875" style="2" bestFit="1" customWidth="1"/>
    <col min="774" max="774" width="11.375" style="2" bestFit="1" customWidth="1"/>
    <col min="775" max="775" width="2.125" style="2" customWidth="1"/>
    <col min="776" max="776" width="7.5" style="2" bestFit="1" customWidth="1"/>
    <col min="777" max="777" width="9.875" style="2" customWidth="1"/>
    <col min="778" max="778" width="12.5" style="2" customWidth="1"/>
    <col min="779" max="779" width="11.25" style="2" customWidth="1"/>
    <col min="780" max="781" width="9" style="2"/>
    <col min="782" max="782" width="24.875" style="2" customWidth="1"/>
    <col min="783" max="783" width="9.25" style="2" bestFit="1" customWidth="1"/>
    <col min="784" max="1015" width="9" style="2"/>
    <col min="1016" max="1016" width="10.125" style="2" customWidth="1"/>
    <col min="1017" max="1023" width="10.625" style="2" customWidth="1"/>
    <col min="1024" max="1024" width="12.625" style="2" customWidth="1"/>
    <col min="1025" max="1025" width="10" style="2" customWidth="1"/>
    <col min="1026" max="1026" width="5.75" style="2" customWidth="1"/>
    <col min="1027" max="1027" width="1.75" style="2" customWidth="1"/>
    <col min="1028" max="1028" width="10" style="2" customWidth="1"/>
    <col min="1029" max="1029" width="10.875" style="2" bestFit="1" customWidth="1"/>
    <col min="1030" max="1030" width="11.375" style="2" bestFit="1" customWidth="1"/>
    <col min="1031" max="1031" width="2.125" style="2" customWidth="1"/>
    <col min="1032" max="1032" width="7.5" style="2" bestFit="1" customWidth="1"/>
    <col min="1033" max="1033" width="9.875" style="2" customWidth="1"/>
    <col min="1034" max="1034" width="12.5" style="2" customWidth="1"/>
    <col min="1035" max="1035" width="11.25" style="2" customWidth="1"/>
    <col min="1036" max="1037" width="9" style="2"/>
    <col min="1038" max="1038" width="24.875" style="2" customWidth="1"/>
    <col min="1039" max="1039" width="9.25" style="2" bestFit="1" customWidth="1"/>
    <col min="1040" max="1271" width="9" style="2"/>
    <col min="1272" max="1272" width="10.125" style="2" customWidth="1"/>
    <col min="1273" max="1279" width="10.625" style="2" customWidth="1"/>
    <col min="1280" max="1280" width="12.625" style="2" customWidth="1"/>
    <col min="1281" max="1281" width="10" style="2" customWidth="1"/>
    <col min="1282" max="1282" width="5.75" style="2" customWidth="1"/>
    <col min="1283" max="1283" width="1.75" style="2" customWidth="1"/>
    <col min="1284" max="1284" width="10" style="2" customWidth="1"/>
    <col min="1285" max="1285" width="10.875" style="2" bestFit="1" customWidth="1"/>
    <col min="1286" max="1286" width="11.375" style="2" bestFit="1" customWidth="1"/>
    <col min="1287" max="1287" width="2.125" style="2" customWidth="1"/>
    <col min="1288" max="1288" width="7.5" style="2" bestFit="1" customWidth="1"/>
    <col min="1289" max="1289" width="9.875" style="2" customWidth="1"/>
    <col min="1290" max="1290" width="12.5" style="2" customWidth="1"/>
    <col min="1291" max="1291" width="11.25" style="2" customWidth="1"/>
    <col min="1292" max="1293" width="9" style="2"/>
    <col min="1294" max="1294" width="24.875" style="2" customWidth="1"/>
    <col min="1295" max="1295" width="9.25" style="2" bestFit="1" customWidth="1"/>
    <col min="1296" max="1527" width="9" style="2"/>
    <col min="1528" max="1528" width="10.125" style="2" customWidth="1"/>
    <col min="1529" max="1535" width="10.625" style="2" customWidth="1"/>
    <col min="1536" max="1536" width="12.625" style="2" customWidth="1"/>
    <col min="1537" max="1537" width="10" style="2" customWidth="1"/>
    <col min="1538" max="1538" width="5.75" style="2" customWidth="1"/>
    <col min="1539" max="1539" width="1.75" style="2" customWidth="1"/>
    <col min="1540" max="1540" width="10" style="2" customWidth="1"/>
    <col min="1541" max="1541" width="10.875" style="2" bestFit="1" customWidth="1"/>
    <col min="1542" max="1542" width="11.375" style="2" bestFit="1" customWidth="1"/>
    <col min="1543" max="1543" width="2.125" style="2" customWidth="1"/>
    <col min="1544" max="1544" width="7.5" style="2" bestFit="1" customWidth="1"/>
    <col min="1545" max="1545" width="9.875" style="2" customWidth="1"/>
    <col min="1546" max="1546" width="12.5" style="2" customWidth="1"/>
    <col min="1547" max="1547" width="11.25" style="2" customWidth="1"/>
    <col min="1548" max="1549" width="9" style="2"/>
    <col min="1550" max="1550" width="24.875" style="2" customWidth="1"/>
    <col min="1551" max="1551" width="9.25" style="2" bestFit="1" customWidth="1"/>
    <col min="1552" max="1783" width="9" style="2"/>
    <col min="1784" max="1784" width="10.125" style="2" customWidth="1"/>
    <col min="1785" max="1791" width="10.625" style="2" customWidth="1"/>
    <col min="1792" max="1792" width="12.625" style="2" customWidth="1"/>
    <col min="1793" max="1793" width="10" style="2" customWidth="1"/>
    <col min="1794" max="1794" width="5.75" style="2" customWidth="1"/>
    <col min="1795" max="1795" width="1.75" style="2" customWidth="1"/>
    <col min="1796" max="1796" width="10" style="2" customWidth="1"/>
    <col min="1797" max="1797" width="10.875" style="2" bestFit="1" customWidth="1"/>
    <col min="1798" max="1798" width="11.375" style="2" bestFit="1" customWidth="1"/>
    <col min="1799" max="1799" width="2.125" style="2" customWidth="1"/>
    <col min="1800" max="1800" width="7.5" style="2" bestFit="1" customWidth="1"/>
    <col min="1801" max="1801" width="9.875" style="2" customWidth="1"/>
    <col min="1802" max="1802" width="12.5" style="2" customWidth="1"/>
    <col min="1803" max="1803" width="11.25" style="2" customWidth="1"/>
    <col min="1804" max="1805" width="9" style="2"/>
    <col min="1806" max="1806" width="24.875" style="2" customWidth="1"/>
    <col min="1807" max="1807" width="9.25" style="2" bestFit="1" customWidth="1"/>
    <col min="1808" max="2039" width="9" style="2"/>
    <col min="2040" max="2040" width="10.125" style="2" customWidth="1"/>
    <col min="2041" max="2047" width="10.625" style="2" customWidth="1"/>
    <col min="2048" max="2048" width="12.625" style="2" customWidth="1"/>
    <col min="2049" max="2049" width="10" style="2" customWidth="1"/>
    <col min="2050" max="2050" width="5.75" style="2" customWidth="1"/>
    <col min="2051" max="2051" width="1.75" style="2" customWidth="1"/>
    <col min="2052" max="2052" width="10" style="2" customWidth="1"/>
    <col min="2053" max="2053" width="10.875" style="2" bestFit="1" customWidth="1"/>
    <col min="2054" max="2054" width="11.375" style="2" bestFit="1" customWidth="1"/>
    <col min="2055" max="2055" width="2.125" style="2" customWidth="1"/>
    <col min="2056" max="2056" width="7.5" style="2" bestFit="1" customWidth="1"/>
    <col min="2057" max="2057" width="9.875" style="2" customWidth="1"/>
    <col min="2058" max="2058" width="12.5" style="2" customWidth="1"/>
    <col min="2059" max="2059" width="11.25" style="2" customWidth="1"/>
    <col min="2060" max="2061" width="9" style="2"/>
    <col min="2062" max="2062" width="24.875" style="2" customWidth="1"/>
    <col min="2063" max="2063" width="9.25" style="2" bestFit="1" customWidth="1"/>
    <col min="2064" max="2295" width="9" style="2"/>
    <col min="2296" max="2296" width="10.125" style="2" customWidth="1"/>
    <col min="2297" max="2303" width="10.625" style="2" customWidth="1"/>
    <col min="2304" max="2304" width="12.625" style="2" customWidth="1"/>
    <col min="2305" max="2305" width="10" style="2" customWidth="1"/>
    <col min="2306" max="2306" width="5.75" style="2" customWidth="1"/>
    <col min="2307" max="2307" width="1.75" style="2" customWidth="1"/>
    <col min="2308" max="2308" width="10" style="2" customWidth="1"/>
    <col min="2309" max="2309" width="10.875" style="2" bestFit="1" customWidth="1"/>
    <col min="2310" max="2310" width="11.375" style="2" bestFit="1" customWidth="1"/>
    <col min="2311" max="2311" width="2.125" style="2" customWidth="1"/>
    <col min="2312" max="2312" width="7.5" style="2" bestFit="1" customWidth="1"/>
    <col min="2313" max="2313" width="9.875" style="2" customWidth="1"/>
    <col min="2314" max="2314" width="12.5" style="2" customWidth="1"/>
    <col min="2315" max="2315" width="11.25" style="2" customWidth="1"/>
    <col min="2316" max="2317" width="9" style="2"/>
    <col min="2318" max="2318" width="24.875" style="2" customWidth="1"/>
    <col min="2319" max="2319" width="9.25" style="2" bestFit="1" customWidth="1"/>
    <col min="2320" max="2551" width="9" style="2"/>
    <col min="2552" max="2552" width="10.125" style="2" customWidth="1"/>
    <col min="2553" max="2559" width="10.625" style="2" customWidth="1"/>
    <col min="2560" max="2560" width="12.625" style="2" customWidth="1"/>
    <col min="2561" max="2561" width="10" style="2" customWidth="1"/>
    <col min="2562" max="2562" width="5.75" style="2" customWidth="1"/>
    <col min="2563" max="2563" width="1.75" style="2" customWidth="1"/>
    <col min="2564" max="2564" width="10" style="2" customWidth="1"/>
    <col min="2565" max="2565" width="10.875" style="2" bestFit="1" customWidth="1"/>
    <col min="2566" max="2566" width="11.375" style="2" bestFit="1" customWidth="1"/>
    <col min="2567" max="2567" width="2.125" style="2" customWidth="1"/>
    <col min="2568" max="2568" width="7.5" style="2" bestFit="1" customWidth="1"/>
    <col min="2569" max="2569" width="9.875" style="2" customWidth="1"/>
    <col min="2570" max="2570" width="12.5" style="2" customWidth="1"/>
    <col min="2571" max="2571" width="11.25" style="2" customWidth="1"/>
    <col min="2572" max="2573" width="9" style="2"/>
    <col min="2574" max="2574" width="24.875" style="2" customWidth="1"/>
    <col min="2575" max="2575" width="9.25" style="2" bestFit="1" customWidth="1"/>
    <col min="2576" max="2807" width="9" style="2"/>
    <col min="2808" max="2808" width="10.125" style="2" customWidth="1"/>
    <col min="2809" max="2815" width="10.625" style="2" customWidth="1"/>
    <col min="2816" max="2816" width="12.625" style="2" customWidth="1"/>
    <col min="2817" max="2817" width="10" style="2" customWidth="1"/>
    <col min="2818" max="2818" width="5.75" style="2" customWidth="1"/>
    <col min="2819" max="2819" width="1.75" style="2" customWidth="1"/>
    <col min="2820" max="2820" width="10" style="2" customWidth="1"/>
    <col min="2821" max="2821" width="10.875" style="2" bestFit="1" customWidth="1"/>
    <col min="2822" max="2822" width="11.375" style="2" bestFit="1" customWidth="1"/>
    <col min="2823" max="2823" width="2.125" style="2" customWidth="1"/>
    <col min="2824" max="2824" width="7.5" style="2" bestFit="1" customWidth="1"/>
    <col min="2825" max="2825" width="9.875" style="2" customWidth="1"/>
    <col min="2826" max="2826" width="12.5" style="2" customWidth="1"/>
    <col min="2827" max="2827" width="11.25" style="2" customWidth="1"/>
    <col min="2828" max="2829" width="9" style="2"/>
    <col min="2830" max="2830" width="24.875" style="2" customWidth="1"/>
    <col min="2831" max="2831" width="9.25" style="2" bestFit="1" customWidth="1"/>
    <col min="2832" max="3063" width="9" style="2"/>
    <col min="3064" max="3064" width="10.125" style="2" customWidth="1"/>
    <col min="3065" max="3071" width="10.625" style="2" customWidth="1"/>
    <col min="3072" max="3072" width="12.625" style="2" customWidth="1"/>
    <col min="3073" max="3073" width="10" style="2" customWidth="1"/>
    <col min="3074" max="3074" width="5.75" style="2" customWidth="1"/>
    <col min="3075" max="3075" width="1.75" style="2" customWidth="1"/>
    <col min="3076" max="3076" width="10" style="2" customWidth="1"/>
    <col min="3077" max="3077" width="10.875" style="2" bestFit="1" customWidth="1"/>
    <col min="3078" max="3078" width="11.375" style="2" bestFit="1" customWidth="1"/>
    <col min="3079" max="3079" width="2.125" style="2" customWidth="1"/>
    <col min="3080" max="3080" width="7.5" style="2" bestFit="1" customWidth="1"/>
    <col min="3081" max="3081" width="9.875" style="2" customWidth="1"/>
    <col min="3082" max="3082" width="12.5" style="2" customWidth="1"/>
    <col min="3083" max="3083" width="11.25" style="2" customWidth="1"/>
    <col min="3084" max="3085" width="9" style="2"/>
    <col min="3086" max="3086" width="24.875" style="2" customWidth="1"/>
    <col min="3087" max="3087" width="9.25" style="2" bestFit="1" customWidth="1"/>
    <col min="3088" max="3319" width="9" style="2"/>
    <col min="3320" max="3320" width="10.125" style="2" customWidth="1"/>
    <col min="3321" max="3327" width="10.625" style="2" customWidth="1"/>
    <col min="3328" max="3328" width="12.625" style="2" customWidth="1"/>
    <col min="3329" max="3329" width="10" style="2" customWidth="1"/>
    <col min="3330" max="3330" width="5.75" style="2" customWidth="1"/>
    <col min="3331" max="3331" width="1.75" style="2" customWidth="1"/>
    <col min="3332" max="3332" width="10" style="2" customWidth="1"/>
    <col min="3333" max="3333" width="10.875" style="2" bestFit="1" customWidth="1"/>
    <col min="3334" max="3334" width="11.375" style="2" bestFit="1" customWidth="1"/>
    <col min="3335" max="3335" width="2.125" style="2" customWidth="1"/>
    <col min="3336" max="3336" width="7.5" style="2" bestFit="1" customWidth="1"/>
    <col min="3337" max="3337" width="9.875" style="2" customWidth="1"/>
    <col min="3338" max="3338" width="12.5" style="2" customWidth="1"/>
    <col min="3339" max="3339" width="11.25" style="2" customWidth="1"/>
    <col min="3340" max="3341" width="9" style="2"/>
    <col min="3342" max="3342" width="24.875" style="2" customWidth="1"/>
    <col min="3343" max="3343" width="9.25" style="2" bestFit="1" customWidth="1"/>
    <col min="3344" max="3575" width="9" style="2"/>
    <col min="3576" max="3576" width="10.125" style="2" customWidth="1"/>
    <col min="3577" max="3583" width="10.625" style="2" customWidth="1"/>
    <col min="3584" max="3584" width="12.625" style="2" customWidth="1"/>
    <col min="3585" max="3585" width="10" style="2" customWidth="1"/>
    <col min="3586" max="3586" width="5.75" style="2" customWidth="1"/>
    <col min="3587" max="3587" width="1.75" style="2" customWidth="1"/>
    <col min="3588" max="3588" width="10" style="2" customWidth="1"/>
    <col min="3589" max="3589" width="10.875" style="2" bestFit="1" customWidth="1"/>
    <col min="3590" max="3590" width="11.375" style="2" bestFit="1" customWidth="1"/>
    <col min="3591" max="3591" width="2.125" style="2" customWidth="1"/>
    <col min="3592" max="3592" width="7.5" style="2" bestFit="1" customWidth="1"/>
    <col min="3593" max="3593" width="9.875" style="2" customWidth="1"/>
    <col min="3594" max="3594" width="12.5" style="2" customWidth="1"/>
    <col min="3595" max="3595" width="11.25" style="2" customWidth="1"/>
    <col min="3596" max="3597" width="9" style="2"/>
    <col min="3598" max="3598" width="24.875" style="2" customWidth="1"/>
    <col min="3599" max="3599" width="9.25" style="2" bestFit="1" customWidth="1"/>
    <col min="3600" max="3831" width="9" style="2"/>
    <col min="3832" max="3832" width="10.125" style="2" customWidth="1"/>
    <col min="3833" max="3839" width="10.625" style="2" customWidth="1"/>
    <col min="3840" max="3840" width="12.625" style="2" customWidth="1"/>
    <col min="3841" max="3841" width="10" style="2" customWidth="1"/>
    <col min="3842" max="3842" width="5.75" style="2" customWidth="1"/>
    <col min="3843" max="3843" width="1.75" style="2" customWidth="1"/>
    <col min="3844" max="3844" width="10" style="2" customWidth="1"/>
    <col min="3845" max="3845" width="10.875" style="2" bestFit="1" customWidth="1"/>
    <col min="3846" max="3846" width="11.375" style="2" bestFit="1" customWidth="1"/>
    <col min="3847" max="3847" width="2.125" style="2" customWidth="1"/>
    <col min="3848" max="3848" width="7.5" style="2" bestFit="1" customWidth="1"/>
    <col min="3849" max="3849" width="9.875" style="2" customWidth="1"/>
    <col min="3850" max="3850" width="12.5" style="2" customWidth="1"/>
    <col min="3851" max="3851" width="11.25" style="2" customWidth="1"/>
    <col min="3852" max="3853" width="9" style="2"/>
    <col min="3854" max="3854" width="24.875" style="2" customWidth="1"/>
    <col min="3855" max="3855" width="9.25" style="2" bestFit="1" customWidth="1"/>
    <col min="3856" max="4087" width="9" style="2"/>
    <col min="4088" max="4088" width="10.125" style="2" customWidth="1"/>
    <col min="4089" max="4095" width="10.625" style="2" customWidth="1"/>
    <col min="4096" max="4096" width="12.625" style="2" customWidth="1"/>
    <col min="4097" max="4097" width="10" style="2" customWidth="1"/>
    <col min="4098" max="4098" width="5.75" style="2" customWidth="1"/>
    <col min="4099" max="4099" width="1.75" style="2" customWidth="1"/>
    <col min="4100" max="4100" width="10" style="2" customWidth="1"/>
    <col min="4101" max="4101" width="10.875" style="2" bestFit="1" customWidth="1"/>
    <col min="4102" max="4102" width="11.375" style="2" bestFit="1" customWidth="1"/>
    <col min="4103" max="4103" width="2.125" style="2" customWidth="1"/>
    <col min="4104" max="4104" width="7.5" style="2" bestFit="1" customWidth="1"/>
    <col min="4105" max="4105" width="9.875" style="2" customWidth="1"/>
    <col min="4106" max="4106" width="12.5" style="2" customWidth="1"/>
    <col min="4107" max="4107" width="11.25" style="2" customWidth="1"/>
    <col min="4108" max="4109" width="9" style="2"/>
    <col min="4110" max="4110" width="24.875" style="2" customWidth="1"/>
    <col min="4111" max="4111" width="9.25" style="2" bestFit="1" customWidth="1"/>
    <col min="4112" max="4343" width="9" style="2"/>
    <col min="4344" max="4344" width="10.125" style="2" customWidth="1"/>
    <col min="4345" max="4351" width="10.625" style="2" customWidth="1"/>
    <col min="4352" max="4352" width="12.625" style="2" customWidth="1"/>
    <col min="4353" max="4353" width="10" style="2" customWidth="1"/>
    <col min="4354" max="4354" width="5.75" style="2" customWidth="1"/>
    <col min="4355" max="4355" width="1.75" style="2" customWidth="1"/>
    <col min="4356" max="4356" width="10" style="2" customWidth="1"/>
    <col min="4357" max="4357" width="10.875" style="2" bestFit="1" customWidth="1"/>
    <col min="4358" max="4358" width="11.375" style="2" bestFit="1" customWidth="1"/>
    <col min="4359" max="4359" width="2.125" style="2" customWidth="1"/>
    <col min="4360" max="4360" width="7.5" style="2" bestFit="1" customWidth="1"/>
    <col min="4361" max="4361" width="9.875" style="2" customWidth="1"/>
    <col min="4362" max="4362" width="12.5" style="2" customWidth="1"/>
    <col min="4363" max="4363" width="11.25" style="2" customWidth="1"/>
    <col min="4364" max="4365" width="9" style="2"/>
    <col min="4366" max="4366" width="24.875" style="2" customWidth="1"/>
    <col min="4367" max="4367" width="9.25" style="2" bestFit="1" customWidth="1"/>
    <col min="4368" max="4599" width="9" style="2"/>
    <col min="4600" max="4600" width="10.125" style="2" customWidth="1"/>
    <col min="4601" max="4607" width="10.625" style="2" customWidth="1"/>
    <col min="4608" max="4608" width="12.625" style="2" customWidth="1"/>
    <col min="4609" max="4609" width="10" style="2" customWidth="1"/>
    <col min="4610" max="4610" width="5.75" style="2" customWidth="1"/>
    <col min="4611" max="4611" width="1.75" style="2" customWidth="1"/>
    <col min="4612" max="4612" width="10" style="2" customWidth="1"/>
    <col min="4613" max="4613" width="10.875" style="2" bestFit="1" customWidth="1"/>
    <col min="4614" max="4614" width="11.375" style="2" bestFit="1" customWidth="1"/>
    <col min="4615" max="4615" width="2.125" style="2" customWidth="1"/>
    <col min="4616" max="4616" width="7.5" style="2" bestFit="1" customWidth="1"/>
    <col min="4617" max="4617" width="9.875" style="2" customWidth="1"/>
    <col min="4618" max="4618" width="12.5" style="2" customWidth="1"/>
    <col min="4619" max="4619" width="11.25" style="2" customWidth="1"/>
    <col min="4620" max="4621" width="9" style="2"/>
    <col min="4622" max="4622" width="24.875" style="2" customWidth="1"/>
    <col min="4623" max="4623" width="9.25" style="2" bestFit="1" customWidth="1"/>
    <col min="4624" max="4855" width="9" style="2"/>
    <col min="4856" max="4856" width="10.125" style="2" customWidth="1"/>
    <col min="4857" max="4863" width="10.625" style="2" customWidth="1"/>
    <col min="4864" max="4864" width="12.625" style="2" customWidth="1"/>
    <col min="4865" max="4865" width="10" style="2" customWidth="1"/>
    <col min="4866" max="4866" width="5.75" style="2" customWidth="1"/>
    <col min="4867" max="4867" width="1.75" style="2" customWidth="1"/>
    <col min="4868" max="4868" width="10" style="2" customWidth="1"/>
    <col min="4869" max="4869" width="10.875" style="2" bestFit="1" customWidth="1"/>
    <col min="4870" max="4870" width="11.375" style="2" bestFit="1" customWidth="1"/>
    <col min="4871" max="4871" width="2.125" style="2" customWidth="1"/>
    <col min="4872" max="4872" width="7.5" style="2" bestFit="1" customWidth="1"/>
    <col min="4873" max="4873" width="9.875" style="2" customWidth="1"/>
    <col min="4874" max="4874" width="12.5" style="2" customWidth="1"/>
    <col min="4875" max="4875" width="11.25" style="2" customWidth="1"/>
    <col min="4876" max="4877" width="9" style="2"/>
    <col min="4878" max="4878" width="24.875" style="2" customWidth="1"/>
    <col min="4879" max="4879" width="9.25" style="2" bestFit="1" customWidth="1"/>
    <col min="4880" max="5111" width="9" style="2"/>
    <col min="5112" max="5112" width="10.125" style="2" customWidth="1"/>
    <col min="5113" max="5119" width="10.625" style="2" customWidth="1"/>
    <col min="5120" max="5120" width="12.625" style="2" customWidth="1"/>
    <col min="5121" max="5121" width="10" style="2" customWidth="1"/>
    <col min="5122" max="5122" width="5.75" style="2" customWidth="1"/>
    <col min="5123" max="5123" width="1.75" style="2" customWidth="1"/>
    <col min="5124" max="5124" width="10" style="2" customWidth="1"/>
    <col min="5125" max="5125" width="10.875" style="2" bestFit="1" customWidth="1"/>
    <col min="5126" max="5126" width="11.375" style="2" bestFit="1" customWidth="1"/>
    <col min="5127" max="5127" width="2.125" style="2" customWidth="1"/>
    <col min="5128" max="5128" width="7.5" style="2" bestFit="1" customWidth="1"/>
    <col min="5129" max="5129" width="9.875" style="2" customWidth="1"/>
    <col min="5130" max="5130" width="12.5" style="2" customWidth="1"/>
    <col min="5131" max="5131" width="11.25" style="2" customWidth="1"/>
    <col min="5132" max="5133" width="9" style="2"/>
    <col min="5134" max="5134" width="24.875" style="2" customWidth="1"/>
    <col min="5135" max="5135" width="9.25" style="2" bestFit="1" customWidth="1"/>
    <col min="5136" max="5367" width="9" style="2"/>
    <col min="5368" max="5368" width="10.125" style="2" customWidth="1"/>
    <col min="5369" max="5375" width="10.625" style="2" customWidth="1"/>
    <col min="5376" max="5376" width="12.625" style="2" customWidth="1"/>
    <col min="5377" max="5377" width="10" style="2" customWidth="1"/>
    <col min="5378" max="5378" width="5.75" style="2" customWidth="1"/>
    <col min="5379" max="5379" width="1.75" style="2" customWidth="1"/>
    <col min="5380" max="5380" width="10" style="2" customWidth="1"/>
    <col min="5381" max="5381" width="10.875" style="2" bestFit="1" customWidth="1"/>
    <col min="5382" max="5382" width="11.375" style="2" bestFit="1" customWidth="1"/>
    <col min="5383" max="5383" width="2.125" style="2" customWidth="1"/>
    <col min="5384" max="5384" width="7.5" style="2" bestFit="1" customWidth="1"/>
    <col min="5385" max="5385" width="9.875" style="2" customWidth="1"/>
    <col min="5386" max="5386" width="12.5" style="2" customWidth="1"/>
    <col min="5387" max="5387" width="11.25" style="2" customWidth="1"/>
    <col min="5388" max="5389" width="9" style="2"/>
    <col min="5390" max="5390" width="24.875" style="2" customWidth="1"/>
    <col min="5391" max="5391" width="9.25" style="2" bestFit="1" customWidth="1"/>
    <col min="5392" max="5623" width="9" style="2"/>
    <col min="5624" max="5624" width="10.125" style="2" customWidth="1"/>
    <col min="5625" max="5631" width="10.625" style="2" customWidth="1"/>
    <col min="5632" max="5632" width="12.625" style="2" customWidth="1"/>
    <col min="5633" max="5633" width="10" style="2" customWidth="1"/>
    <col min="5634" max="5634" width="5.75" style="2" customWidth="1"/>
    <col min="5635" max="5635" width="1.75" style="2" customWidth="1"/>
    <col min="5636" max="5636" width="10" style="2" customWidth="1"/>
    <col min="5637" max="5637" width="10.875" style="2" bestFit="1" customWidth="1"/>
    <col min="5638" max="5638" width="11.375" style="2" bestFit="1" customWidth="1"/>
    <col min="5639" max="5639" width="2.125" style="2" customWidth="1"/>
    <col min="5640" max="5640" width="7.5" style="2" bestFit="1" customWidth="1"/>
    <col min="5641" max="5641" width="9.875" style="2" customWidth="1"/>
    <col min="5642" max="5642" width="12.5" style="2" customWidth="1"/>
    <col min="5643" max="5643" width="11.25" style="2" customWidth="1"/>
    <col min="5644" max="5645" width="9" style="2"/>
    <col min="5646" max="5646" width="24.875" style="2" customWidth="1"/>
    <col min="5647" max="5647" width="9.25" style="2" bestFit="1" customWidth="1"/>
    <col min="5648" max="5879" width="9" style="2"/>
    <col min="5880" max="5880" width="10.125" style="2" customWidth="1"/>
    <col min="5881" max="5887" width="10.625" style="2" customWidth="1"/>
    <col min="5888" max="5888" width="12.625" style="2" customWidth="1"/>
    <col min="5889" max="5889" width="10" style="2" customWidth="1"/>
    <col min="5890" max="5890" width="5.75" style="2" customWidth="1"/>
    <col min="5891" max="5891" width="1.75" style="2" customWidth="1"/>
    <col min="5892" max="5892" width="10" style="2" customWidth="1"/>
    <col min="5893" max="5893" width="10.875" style="2" bestFit="1" customWidth="1"/>
    <col min="5894" max="5894" width="11.375" style="2" bestFit="1" customWidth="1"/>
    <col min="5895" max="5895" width="2.125" style="2" customWidth="1"/>
    <col min="5896" max="5896" width="7.5" style="2" bestFit="1" customWidth="1"/>
    <col min="5897" max="5897" width="9.875" style="2" customWidth="1"/>
    <col min="5898" max="5898" width="12.5" style="2" customWidth="1"/>
    <col min="5899" max="5899" width="11.25" style="2" customWidth="1"/>
    <col min="5900" max="5901" width="9" style="2"/>
    <col min="5902" max="5902" width="24.875" style="2" customWidth="1"/>
    <col min="5903" max="5903" width="9.25" style="2" bestFit="1" customWidth="1"/>
    <col min="5904" max="6135" width="9" style="2"/>
    <col min="6136" max="6136" width="10.125" style="2" customWidth="1"/>
    <col min="6137" max="6143" width="10.625" style="2" customWidth="1"/>
    <col min="6144" max="6144" width="12.625" style="2" customWidth="1"/>
    <col min="6145" max="6145" width="10" style="2" customWidth="1"/>
    <col min="6146" max="6146" width="5.75" style="2" customWidth="1"/>
    <col min="6147" max="6147" width="1.75" style="2" customWidth="1"/>
    <col min="6148" max="6148" width="10" style="2" customWidth="1"/>
    <col min="6149" max="6149" width="10.875" style="2" bestFit="1" customWidth="1"/>
    <col min="6150" max="6150" width="11.375" style="2" bestFit="1" customWidth="1"/>
    <col min="6151" max="6151" width="2.125" style="2" customWidth="1"/>
    <col min="6152" max="6152" width="7.5" style="2" bestFit="1" customWidth="1"/>
    <col min="6153" max="6153" width="9.875" style="2" customWidth="1"/>
    <col min="6154" max="6154" width="12.5" style="2" customWidth="1"/>
    <col min="6155" max="6155" width="11.25" style="2" customWidth="1"/>
    <col min="6156" max="6157" width="9" style="2"/>
    <col min="6158" max="6158" width="24.875" style="2" customWidth="1"/>
    <col min="6159" max="6159" width="9.25" style="2" bestFit="1" customWidth="1"/>
    <col min="6160" max="6391" width="9" style="2"/>
    <col min="6392" max="6392" width="10.125" style="2" customWidth="1"/>
    <col min="6393" max="6399" width="10.625" style="2" customWidth="1"/>
    <col min="6400" max="6400" width="12.625" style="2" customWidth="1"/>
    <col min="6401" max="6401" width="10" style="2" customWidth="1"/>
    <col min="6402" max="6402" width="5.75" style="2" customWidth="1"/>
    <col min="6403" max="6403" width="1.75" style="2" customWidth="1"/>
    <col min="6404" max="6404" width="10" style="2" customWidth="1"/>
    <col min="6405" max="6405" width="10.875" style="2" bestFit="1" customWidth="1"/>
    <col min="6406" max="6406" width="11.375" style="2" bestFit="1" customWidth="1"/>
    <col min="6407" max="6407" width="2.125" style="2" customWidth="1"/>
    <col min="6408" max="6408" width="7.5" style="2" bestFit="1" customWidth="1"/>
    <col min="6409" max="6409" width="9.875" style="2" customWidth="1"/>
    <col min="6410" max="6410" width="12.5" style="2" customWidth="1"/>
    <col min="6411" max="6411" width="11.25" style="2" customWidth="1"/>
    <col min="6412" max="6413" width="9" style="2"/>
    <col min="6414" max="6414" width="24.875" style="2" customWidth="1"/>
    <col min="6415" max="6415" width="9.25" style="2" bestFit="1" customWidth="1"/>
    <col min="6416" max="6647" width="9" style="2"/>
    <col min="6648" max="6648" width="10.125" style="2" customWidth="1"/>
    <col min="6649" max="6655" width="10.625" style="2" customWidth="1"/>
    <col min="6656" max="6656" width="12.625" style="2" customWidth="1"/>
    <col min="6657" max="6657" width="10" style="2" customWidth="1"/>
    <col min="6658" max="6658" width="5.75" style="2" customWidth="1"/>
    <col min="6659" max="6659" width="1.75" style="2" customWidth="1"/>
    <col min="6660" max="6660" width="10" style="2" customWidth="1"/>
    <col min="6661" max="6661" width="10.875" style="2" bestFit="1" customWidth="1"/>
    <col min="6662" max="6662" width="11.375" style="2" bestFit="1" customWidth="1"/>
    <col min="6663" max="6663" width="2.125" style="2" customWidth="1"/>
    <col min="6664" max="6664" width="7.5" style="2" bestFit="1" customWidth="1"/>
    <col min="6665" max="6665" width="9.875" style="2" customWidth="1"/>
    <col min="6666" max="6666" width="12.5" style="2" customWidth="1"/>
    <col min="6667" max="6667" width="11.25" style="2" customWidth="1"/>
    <col min="6668" max="6669" width="9" style="2"/>
    <col min="6670" max="6670" width="24.875" style="2" customWidth="1"/>
    <col min="6671" max="6671" width="9.25" style="2" bestFit="1" customWidth="1"/>
    <col min="6672" max="6903" width="9" style="2"/>
    <col min="6904" max="6904" width="10.125" style="2" customWidth="1"/>
    <col min="6905" max="6911" width="10.625" style="2" customWidth="1"/>
    <col min="6912" max="6912" width="12.625" style="2" customWidth="1"/>
    <col min="6913" max="6913" width="10" style="2" customWidth="1"/>
    <col min="6914" max="6914" width="5.75" style="2" customWidth="1"/>
    <col min="6915" max="6915" width="1.75" style="2" customWidth="1"/>
    <col min="6916" max="6916" width="10" style="2" customWidth="1"/>
    <col min="6917" max="6917" width="10.875" style="2" bestFit="1" customWidth="1"/>
    <col min="6918" max="6918" width="11.375" style="2" bestFit="1" customWidth="1"/>
    <col min="6919" max="6919" width="2.125" style="2" customWidth="1"/>
    <col min="6920" max="6920" width="7.5" style="2" bestFit="1" customWidth="1"/>
    <col min="6921" max="6921" width="9.875" style="2" customWidth="1"/>
    <col min="6922" max="6922" width="12.5" style="2" customWidth="1"/>
    <col min="6923" max="6923" width="11.25" style="2" customWidth="1"/>
    <col min="6924" max="6925" width="9" style="2"/>
    <col min="6926" max="6926" width="24.875" style="2" customWidth="1"/>
    <col min="6927" max="6927" width="9.25" style="2" bestFit="1" customWidth="1"/>
    <col min="6928" max="7159" width="9" style="2"/>
    <col min="7160" max="7160" width="10.125" style="2" customWidth="1"/>
    <col min="7161" max="7167" width="10.625" style="2" customWidth="1"/>
    <col min="7168" max="7168" width="12.625" style="2" customWidth="1"/>
    <col min="7169" max="7169" width="10" style="2" customWidth="1"/>
    <col min="7170" max="7170" width="5.75" style="2" customWidth="1"/>
    <col min="7171" max="7171" width="1.75" style="2" customWidth="1"/>
    <col min="7172" max="7172" width="10" style="2" customWidth="1"/>
    <col min="7173" max="7173" width="10.875" style="2" bestFit="1" customWidth="1"/>
    <col min="7174" max="7174" width="11.375" style="2" bestFit="1" customWidth="1"/>
    <col min="7175" max="7175" width="2.125" style="2" customWidth="1"/>
    <col min="7176" max="7176" width="7.5" style="2" bestFit="1" customWidth="1"/>
    <col min="7177" max="7177" width="9.875" style="2" customWidth="1"/>
    <col min="7178" max="7178" width="12.5" style="2" customWidth="1"/>
    <col min="7179" max="7179" width="11.25" style="2" customWidth="1"/>
    <col min="7180" max="7181" width="9" style="2"/>
    <col min="7182" max="7182" width="24.875" style="2" customWidth="1"/>
    <col min="7183" max="7183" width="9.25" style="2" bestFit="1" customWidth="1"/>
    <col min="7184" max="7415" width="9" style="2"/>
    <col min="7416" max="7416" width="10.125" style="2" customWidth="1"/>
    <col min="7417" max="7423" width="10.625" style="2" customWidth="1"/>
    <col min="7424" max="7424" width="12.625" style="2" customWidth="1"/>
    <col min="7425" max="7425" width="10" style="2" customWidth="1"/>
    <col min="7426" max="7426" width="5.75" style="2" customWidth="1"/>
    <col min="7427" max="7427" width="1.75" style="2" customWidth="1"/>
    <col min="7428" max="7428" width="10" style="2" customWidth="1"/>
    <col min="7429" max="7429" width="10.875" style="2" bestFit="1" customWidth="1"/>
    <col min="7430" max="7430" width="11.375" style="2" bestFit="1" customWidth="1"/>
    <col min="7431" max="7431" width="2.125" style="2" customWidth="1"/>
    <col min="7432" max="7432" width="7.5" style="2" bestFit="1" customWidth="1"/>
    <col min="7433" max="7433" width="9.875" style="2" customWidth="1"/>
    <col min="7434" max="7434" width="12.5" style="2" customWidth="1"/>
    <col min="7435" max="7435" width="11.25" style="2" customWidth="1"/>
    <col min="7436" max="7437" width="9" style="2"/>
    <col min="7438" max="7438" width="24.875" style="2" customWidth="1"/>
    <col min="7439" max="7439" width="9.25" style="2" bestFit="1" customWidth="1"/>
    <col min="7440" max="7671" width="9" style="2"/>
    <col min="7672" max="7672" width="10.125" style="2" customWidth="1"/>
    <col min="7673" max="7679" width="10.625" style="2" customWidth="1"/>
    <col min="7680" max="7680" width="12.625" style="2" customWidth="1"/>
    <col min="7681" max="7681" width="10" style="2" customWidth="1"/>
    <col min="7682" max="7682" width="5.75" style="2" customWidth="1"/>
    <col min="7683" max="7683" width="1.75" style="2" customWidth="1"/>
    <col min="7684" max="7684" width="10" style="2" customWidth="1"/>
    <col min="7685" max="7685" width="10.875" style="2" bestFit="1" customWidth="1"/>
    <col min="7686" max="7686" width="11.375" style="2" bestFit="1" customWidth="1"/>
    <col min="7687" max="7687" width="2.125" style="2" customWidth="1"/>
    <col min="7688" max="7688" width="7.5" style="2" bestFit="1" customWidth="1"/>
    <col min="7689" max="7689" width="9.875" style="2" customWidth="1"/>
    <col min="7690" max="7690" width="12.5" style="2" customWidth="1"/>
    <col min="7691" max="7691" width="11.25" style="2" customWidth="1"/>
    <col min="7692" max="7693" width="9" style="2"/>
    <col min="7694" max="7694" width="24.875" style="2" customWidth="1"/>
    <col min="7695" max="7695" width="9.25" style="2" bestFit="1" customWidth="1"/>
    <col min="7696" max="7927" width="9" style="2"/>
    <col min="7928" max="7928" width="10.125" style="2" customWidth="1"/>
    <col min="7929" max="7935" width="10.625" style="2" customWidth="1"/>
    <col min="7936" max="7936" width="12.625" style="2" customWidth="1"/>
    <col min="7937" max="7937" width="10" style="2" customWidth="1"/>
    <col min="7938" max="7938" width="5.75" style="2" customWidth="1"/>
    <col min="7939" max="7939" width="1.75" style="2" customWidth="1"/>
    <col min="7940" max="7940" width="10" style="2" customWidth="1"/>
    <col min="7941" max="7941" width="10.875" style="2" bestFit="1" customWidth="1"/>
    <col min="7942" max="7942" width="11.375" style="2" bestFit="1" customWidth="1"/>
    <col min="7943" max="7943" width="2.125" style="2" customWidth="1"/>
    <col min="7944" max="7944" width="7.5" style="2" bestFit="1" customWidth="1"/>
    <col min="7945" max="7945" width="9.875" style="2" customWidth="1"/>
    <col min="7946" max="7946" width="12.5" style="2" customWidth="1"/>
    <col min="7947" max="7947" width="11.25" style="2" customWidth="1"/>
    <col min="7948" max="7949" width="9" style="2"/>
    <col min="7950" max="7950" width="24.875" style="2" customWidth="1"/>
    <col min="7951" max="7951" width="9.25" style="2" bestFit="1" customWidth="1"/>
    <col min="7952" max="8183" width="9" style="2"/>
    <col min="8184" max="8184" width="10.125" style="2" customWidth="1"/>
    <col min="8185" max="8191" width="10.625" style="2" customWidth="1"/>
    <col min="8192" max="8192" width="12.625" style="2" customWidth="1"/>
    <col min="8193" max="8193" width="10" style="2" customWidth="1"/>
    <col min="8194" max="8194" width="5.75" style="2" customWidth="1"/>
    <col min="8195" max="8195" width="1.75" style="2" customWidth="1"/>
    <col min="8196" max="8196" width="10" style="2" customWidth="1"/>
    <col min="8197" max="8197" width="10.875" style="2" bestFit="1" customWidth="1"/>
    <col min="8198" max="8198" width="11.375" style="2" bestFit="1" customWidth="1"/>
    <col min="8199" max="8199" width="2.125" style="2" customWidth="1"/>
    <col min="8200" max="8200" width="7.5" style="2" bestFit="1" customWidth="1"/>
    <col min="8201" max="8201" width="9.875" style="2" customWidth="1"/>
    <col min="8202" max="8202" width="12.5" style="2" customWidth="1"/>
    <col min="8203" max="8203" width="11.25" style="2" customWidth="1"/>
    <col min="8204" max="8205" width="9" style="2"/>
    <col min="8206" max="8206" width="24.875" style="2" customWidth="1"/>
    <col min="8207" max="8207" width="9.25" style="2" bestFit="1" customWidth="1"/>
    <col min="8208" max="8439" width="9" style="2"/>
    <col min="8440" max="8440" width="10.125" style="2" customWidth="1"/>
    <col min="8441" max="8447" width="10.625" style="2" customWidth="1"/>
    <col min="8448" max="8448" width="12.625" style="2" customWidth="1"/>
    <col min="8449" max="8449" width="10" style="2" customWidth="1"/>
    <col min="8450" max="8450" width="5.75" style="2" customWidth="1"/>
    <col min="8451" max="8451" width="1.75" style="2" customWidth="1"/>
    <col min="8452" max="8452" width="10" style="2" customWidth="1"/>
    <col min="8453" max="8453" width="10.875" style="2" bestFit="1" customWidth="1"/>
    <col min="8454" max="8454" width="11.375" style="2" bestFit="1" customWidth="1"/>
    <col min="8455" max="8455" width="2.125" style="2" customWidth="1"/>
    <col min="8456" max="8456" width="7.5" style="2" bestFit="1" customWidth="1"/>
    <col min="8457" max="8457" width="9.875" style="2" customWidth="1"/>
    <col min="8458" max="8458" width="12.5" style="2" customWidth="1"/>
    <col min="8459" max="8459" width="11.25" style="2" customWidth="1"/>
    <col min="8460" max="8461" width="9" style="2"/>
    <col min="8462" max="8462" width="24.875" style="2" customWidth="1"/>
    <col min="8463" max="8463" width="9.25" style="2" bestFit="1" customWidth="1"/>
    <col min="8464" max="8695" width="9" style="2"/>
    <col min="8696" max="8696" width="10.125" style="2" customWidth="1"/>
    <col min="8697" max="8703" width="10.625" style="2" customWidth="1"/>
    <col min="8704" max="8704" width="12.625" style="2" customWidth="1"/>
    <col min="8705" max="8705" width="10" style="2" customWidth="1"/>
    <col min="8706" max="8706" width="5.75" style="2" customWidth="1"/>
    <col min="8707" max="8707" width="1.75" style="2" customWidth="1"/>
    <col min="8708" max="8708" width="10" style="2" customWidth="1"/>
    <col min="8709" max="8709" width="10.875" style="2" bestFit="1" customWidth="1"/>
    <col min="8710" max="8710" width="11.375" style="2" bestFit="1" customWidth="1"/>
    <col min="8711" max="8711" width="2.125" style="2" customWidth="1"/>
    <col min="8712" max="8712" width="7.5" style="2" bestFit="1" customWidth="1"/>
    <col min="8713" max="8713" width="9.875" style="2" customWidth="1"/>
    <col min="8714" max="8714" width="12.5" style="2" customWidth="1"/>
    <col min="8715" max="8715" width="11.25" style="2" customWidth="1"/>
    <col min="8716" max="8717" width="9" style="2"/>
    <col min="8718" max="8718" width="24.875" style="2" customWidth="1"/>
    <col min="8719" max="8719" width="9.25" style="2" bestFit="1" customWidth="1"/>
    <col min="8720" max="8951" width="9" style="2"/>
    <col min="8952" max="8952" width="10.125" style="2" customWidth="1"/>
    <col min="8953" max="8959" width="10.625" style="2" customWidth="1"/>
    <col min="8960" max="8960" width="12.625" style="2" customWidth="1"/>
    <col min="8961" max="8961" width="10" style="2" customWidth="1"/>
    <col min="8962" max="8962" width="5.75" style="2" customWidth="1"/>
    <col min="8963" max="8963" width="1.75" style="2" customWidth="1"/>
    <col min="8964" max="8964" width="10" style="2" customWidth="1"/>
    <col min="8965" max="8965" width="10.875" style="2" bestFit="1" customWidth="1"/>
    <col min="8966" max="8966" width="11.375" style="2" bestFit="1" customWidth="1"/>
    <col min="8967" max="8967" width="2.125" style="2" customWidth="1"/>
    <col min="8968" max="8968" width="7.5" style="2" bestFit="1" customWidth="1"/>
    <col min="8969" max="8969" width="9.875" style="2" customWidth="1"/>
    <col min="8970" max="8970" width="12.5" style="2" customWidth="1"/>
    <col min="8971" max="8971" width="11.25" style="2" customWidth="1"/>
    <col min="8972" max="8973" width="9" style="2"/>
    <col min="8974" max="8974" width="24.875" style="2" customWidth="1"/>
    <col min="8975" max="8975" width="9.25" style="2" bestFit="1" customWidth="1"/>
    <col min="8976" max="9207" width="9" style="2"/>
    <col min="9208" max="9208" width="10.125" style="2" customWidth="1"/>
    <col min="9209" max="9215" width="10.625" style="2" customWidth="1"/>
    <col min="9216" max="9216" width="12.625" style="2" customWidth="1"/>
    <col min="9217" max="9217" width="10" style="2" customWidth="1"/>
    <col min="9218" max="9218" width="5.75" style="2" customWidth="1"/>
    <col min="9219" max="9219" width="1.75" style="2" customWidth="1"/>
    <col min="9220" max="9220" width="10" style="2" customWidth="1"/>
    <col min="9221" max="9221" width="10.875" style="2" bestFit="1" customWidth="1"/>
    <col min="9222" max="9222" width="11.375" style="2" bestFit="1" customWidth="1"/>
    <col min="9223" max="9223" width="2.125" style="2" customWidth="1"/>
    <col min="9224" max="9224" width="7.5" style="2" bestFit="1" customWidth="1"/>
    <col min="9225" max="9225" width="9.875" style="2" customWidth="1"/>
    <col min="9226" max="9226" width="12.5" style="2" customWidth="1"/>
    <col min="9227" max="9227" width="11.25" style="2" customWidth="1"/>
    <col min="9228" max="9229" width="9" style="2"/>
    <col min="9230" max="9230" width="24.875" style="2" customWidth="1"/>
    <col min="9231" max="9231" width="9.25" style="2" bestFit="1" customWidth="1"/>
    <col min="9232" max="9463" width="9" style="2"/>
    <col min="9464" max="9464" width="10.125" style="2" customWidth="1"/>
    <col min="9465" max="9471" width="10.625" style="2" customWidth="1"/>
    <col min="9472" max="9472" width="12.625" style="2" customWidth="1"/>
    <col min="9473" max="9473" width="10" style="2" customWidth="1"/>
    <col min="9474" max="9474" width="5.75" style="2" customWidth="1"/>
    <col min="9475" max="9475" width="1.75" style="2" customWidth="1"/>
    <col min="9476" max="9476" width="10" style="2" customWidth="1"/>
    <col min="9477" max="9477" width="10.875" style="2" bestFit="1" customWidth="1"/>
    <col min="9478" max="9478" width="11.375" style="2" bestFit="1" customWidth="1"/>
    <col min="9479" max="9479" width="2.125" style="2" customWidth="1"/>
    <col min="9480" max="9480" width="7.5" style="2" bestFit="1" customWidth="1"/>
    <col min="9481" max="9481" width="9.875" style="2" customWidth="1"/>
    <col min="9482" max="9482" width="12.5" style="2" customWidth="1"/>
    <col min="9483" max="9483" width="11.25" style="2" customWidth="1"/>
    <col min="9484" max="9485" width="9" style="2"/>
    <col min="9486" max="9486" width="24.875" style="2" customWidth="1"/>
    <col min="9487" max="9487" width="9.25" style="2" bestFit="1" customWidth="1"/>
    <col min="9488" max="9719" width="9" style="2"/>
    <col min="9720" max="9720" width="10.125" style="2" customWidth="1"/>
    <col min="9721" max="9727" width="10.625" style="2" customWidth="1"/>
    <col min="9728" max="9728" width="12.625" style="2" customWidth="1"/>
    <col min="9729" max="9729" width="10" style="2" customWidth="1"/>
    <col min="9730" max="9730" width="5.75" style="2" customWidth="1"/>
    <col min="9731" max="9731" width="1.75" style="2" customWidth="1"/>
    <col min="9732" max="9732" width="10" style="2" customWidth="1"/>
    <col min="9733" max="9733" width="10.875" style="2" bestFit="1" customWidth="1"/>
    <col min="9734" max="9734" width="11.375" style="2" bestFit="1" customWidth="1"/>
    <col min="9735" max="9735" width="2.125" style="2" customWidth="1"/>
    <col min="9736" max="9736" width="7.5" style="2" bestFit="1" customWidth="1"/>
    <col min="9737" max="9737" width="9.875" style="2" customWidth="1"/>
    <col min="9738" max="9738" width="12.5" style="2" customWidth="1"/>
    <col min="9739" max="9739" width="11.25" style="2" customWidth="1"/>
    <col min="9740" max="9741" width="9" style="2"/>
    <col min="9742" max="9742" width="24.875" style="2" customWidth="1"/>
    <col min="9743" max="9743" width="9.25" style="2" bestFit="1" customWidth="1"/>
    <col min="9744" max="9975" width="9" style="2"/>
    <col min="9976" max="9976" width="10.125" style="2" customWidth="1"/>
    <col min="9977" max="9983" width="10.625" style="2" customWidth="1"/>
    <col min="9984" max="9984" width="12.625" style="2" customWidth="1"/>
    <col min="9985" max="9985" width="10" style="2" customWidth="1"/>
    <col min="9986" max="9986" width="5.75" style="2" customWidth="1"/>
    <col min="9987" max="9987" width="1.75" style="2" customWidth="1"/>
    <col min="9988" max="9988" width="10" style="2" customWidth="1"/>
    <col min="9989" max="9989" width="10.875" style="2" bestFit="1" customWidth="1"/>
    <col min="9990" max="9990" width="11.375" style="2" bestFit="1" customWidth="1"/>
    <col min="9991" max="9991" width="2.125" style="2" customWidth="1"/>
    <col min="9992" max="9992" width="7.5" style="2" bestFit="1" customWidth="1"/>
    <col min="9993" max="9993" width="9.875" style="2" customWidth="1"/>
    <col min="9994" max="9994" width="12.5" style="2" customWidth="1"/>
    <col min="9995" max="9995" width="11.25" style="2" customWidth="1"/>
    <col min="9996" max="9997" width="9" style="2"/>
    <col min="9998" max="9998" width="24.875" style="2" customWidth="1"/>
    <col min="9999" max="9999" width="9.25" style="2" bestFit="1" customWidth="1"/>
    <col min="10000" max="10231" width="9" style="2"/>
    <col min="10232" max="10232" width="10.125" style="2" customWidth="1"/>
    <col min="10233" max="10239" width="10.625" style="2" customWidth="1"/>
    <col min="10240" max="10240" width="12.625" style="2" customWidth="1"/>
    <col min="10241" max="10241" width="10" style="2" customWidth="1"/>
    <col min="10242" max="10242" width="5.75" style="2" customWidth="1"/>
    <col min="10243" max="10243" width="1.75" style="2" customWidth="1"/>
    <col min="10244" max="10244" width="10" style="2" customWidth="1"/>
    <col min="10245" max="10245" width="10.875" style="2" bestFit="1" customWidth="1"/>
    <col min="10246" max="10246" width="11.375" style="2" bestFit="1" customWidth="1"/>
    <col min="10247" max="10247" width="2.125" style="2" customWidth="1"/>
    <col min="10248" max="10248" width="7.5" style="2" bestFit="1" customWidth="1"/>
    <col min="10249" max="10249" width="9.875" style="2" customWidth="1"/>
    <col min="10250" max="10250" width="12.5" style="2" customWidth="1"/>
    <col min="10251" max="10251" width="11.25" style="2" customWidth="1"/>
    <col min="10252" max="10253" width="9" style="2"/>
    <col min="10254" max="10254" width="24.875" style="2" customWidth="1"/>
    <col min="10255" max="10255" width="9.25" style="2" bestFit="1" customWidth="1"/>
    <col min="10256" max="10487" width="9" style="2"/>
    <col min="10488" max="10488" width="10.125" style="2" customWidth="1"/>
    <col min="10489" max="10495" width="10.625" style="2" customWidth="1"/>
    <col min="10496" max="10496" width="12.625" style="2" customWidth="1"/>
    <col min="10497" max="10497" width="10" style="2" customWidth="1"/>
    <col min="10498" max="10498" width="5.75" style="2" customWidth="1"/>
    <col min="10499" max="10499" width="1.75" style="2" customWidth="1"/>
    <col min="10500" max="10500" width="10" style="2" customWidth="1"/>
    <col min="10501" max="10501" width="10.875" style="2" bestFit="1" customWidth="1"/>
    <col min="10502" max="10502" width="11.375" style="2" bestFit="1" customWidth="1"/>
    <col min="10503" max="10503" width="2.125" style="2" customWidth="1"/>
    <col min="10504" max="10504" width="7.5" style="2" bestFit="1" customWidth="1"/>
    <col min="10505" max="10505" width="9.875" style="2" customWidth="1"/>
    <col min="10506" max="10506" width="12.5" style="2" customWidth="1"/>
    <col min="10507" max="10507" width="11.25" style="2" customWidth="1"/>
    <col min="10508" max="10509" width="9" style="2"/>
    <col min="10510" max="10510" width="24.875" style="2" customWidth="1"/>
    <col min="10511" max="10511" width="9.25" style="2" bestFit="1" customWidth="1"/>
    <col min="10512" max="10743" width="9" style="2"/>
    <col min="10744" max="10744" width="10.125" style="2" customWidth="1"/>
    <col min="10745" max="10751" width="10.625" style="2" customWidth="1"/>
    <col min="10752" max="10752" width="12.625" style="2" customWidth="1"/>
    <col min="10753" max="10753" width="10" style="2" customWidth="1"/>
    <col min="10754" max="10754" width="5.75" style="2" customWidth="1"/>
    <col min="10755" max="10755" width="1.75" style="2" customWidth="1"/>
    <col min="10756" max="10756" width="10" style="2" customWidth="1"/>
    <col min="10757" max="10757" width="10.875" style="2" bestFit="1" customWidth="1"/>
    <col min="10758" max="10758" width="11.375" style="2" bestFit="1" customWidth="1"/>
    <col min="10759" max="10759" width="2.125" style="2" customWidth="1"/>
    <col min="10760" max="10760" width="7.5" style="2" bestFit="1" customWidth="1"/>
    <col min="10761" max="10761" width="9.875" style="2" customWidth="1"/>
    <col min="10762" max="10762" width="12.5" style="2" customWidth="1"/>
    <col min="10763" max="10763" width="11.25" style="2" customWidth="1"/>
    <col min="10764" max="10765" width="9" style="2"/>
    <col min="10766" max="10766" width="24.875" style="2" customWidth="1"/>
    <col min="10767" max="10767" width="9.25" style="2" bestFit="1" customWidth="1"/>
    <col min="10768" max="10999" width="9" style="2"/>
    <col min="11000" max="11000" width="10.125" style="2" customWidth="1"/>
    <col min="11001" max="11007" width="10.625" style="2" customWidth="1"/>
    <col min="11008" max="11008" width="12.625" style="2" customWidth="1"/>
    <col min="11009" max="11009" width="10" style="2" customWidth="1"/>
    <col min="11010" max="11010" width="5.75" style="2" customWidth="1"/>
    <col min="11011" max="11011" width="1.75" style="2" customWidth="1"/>
    <col min="11012" max="11012" width="10" style="2" customWidth="1"/>
    <col min="11013" max="11013" width="10.875" style="2" bestFit="1" customWidth="1"/>
    <col min="11014" max="11014" width="11.375" style="2" bestFit="1" customWidth="1"/>
    <col min="11015" max="11015" width="2.125" style="2" customWidth="1"/>
    <col min="11016" max="11016" width="7.5" style="2" bestFit="1" customWidth="1"/>
    <col min="11017" max="11017" width="9.875" style="2" customWidth="1"/>
    <col min="11018" max="11018" width="12.5" style="2" customWidth="1"/>
    <col min="11019" max="11019" width="11.25" style="2" customWidth="1"/>
    <col min="11020" max="11021" width="9" style="2"/>
    <col min="11022" max="11022" width="24.875" style="2" customWidth="1"/>
    <col min="11023" max="11023" width="9.25" style="2" bestFit="1" customWidth="1"/>
    <col min="11024" max="11255" width="9" style="2"/>
    <col min="11256" max="11256" width="10.125" style="2" customWidth="1"/>
    <col min="11257" max="11263" width="10.625" style="2" customWidth="1"/>
    <col min="11264" max="11264" width="12.625" style="2" customWidth="1"/>
    <col min="11265" max="11265" width="10" style="2" customWidth="1"/>
    <col min="11266" max="11266" width="5.75" style="2" customWidth="1"/>
    <col min="11267" max="11267" width="1.75" style="2" customWidth="1"/>
    <col min="11268" max="11268" width="10" style="2" customWidth="1"/>
    <col min="11269" max="11269" width="10.875" style="2" bestFit="1" customWidth="1"/>
    <col min="11270" max="11270" width="11.375" style="2" bestFit="1" customWidth="1"/>
    <col min="11271" max="11271" width="2.125" style="2" customWidth="1"/>
    <col min="11272" max="11272" width="7.5" style="2" bestFit="1" customWidth="1"/>
    <col min="11273" max="11273" width="9.875" style="2" customWidth="1"/>
    <col min="11274" max="11274" width="12.5" style="2" customWidth="1"/>
    <col min="11275" max="11275" width="11.25" style="2" customWidth="1"/>
    <col min="11276" max="11277" width="9" style="2"/>
    <col min="11278" max="11278" width="24.875" style="2" customWidth="1"/>
    <col min="11279" max="11279" width="9.25" style="2" bestFit="1" customWidth="1"/>
    <col min="11280" max="11511" width="9" style="2"/>
    <col min="11512" max="11512" width="10.125" style="2" customWidth="1"/>
    <col min="11513" max="11519" width="10.625" style="2" customWidth="1"/>
    <col min="11520" max="11520" width="12.625" style="2" customWidth="1"/>
    <col min="11521" max="11521" width="10" style="2" customWidth="1"/>
    <col min="11522" max="11522" width="5.75" style="2" customWidth="1"/>
    <col min="11523" max="11523" width="1.75" style="2" customWidth="1"/>
    <col min="11524" max="11524" width="10" style="2" customWidth="1"/>
    <col min="11525" max="11525" width="10.875" style="2" bestFit="1" customWidth="1"/>
    <col min="11526" max="11526" width="11.375" style="2" bestFit="1" customWidth="1"/>
    <col min="11527" max="11527" width="2.125" style="2" customWidth="1"/>
    <col min="11528" max="11528" width="7.5" style="2" bestFit="1" customWidth="1"/>
    <col min="11529" max="11529" width="9.875" style="2" customWidth="1"/>
    <col min="11530" max="11530" width="12.5" style="2" customWidth="1"/>
    <col min="11531" max="11531" width="11.25" style="2" customWidth="1"/>
    <col min="11532" max="11533" width="9" style="2"/>
    <col min="11534" max="11534" width="24.875" style="2" customWidth="1"/>
    <col min="11535" max="11535" width="9.25" style="2" bestFit="1" customWidth="1"/>
    <col min="11536" max="11767" width="9" style="2"/>
    <col min="11768" max="11768" width="10.125" style="2" customWidth="1"/>
    <col min="11769" max="11775" width="10.625" style="2" customWidth="1"/>
    <col min="11776" max="11776" width="12.625" style="2" customWidth="1"/>
    <col min="11777" max="11777" width="10" style="2" customWidth="1"/>
    <col min="11778" max="11778" width="5.75" style="2" customWidth="1"/>
    <col min="11779" max="11779" width="1.75" style="2" customWidth="1"/>
    <col min="11780" max="11780" width="10" style="2" customWidth="1"/>
    <col min="11781" max="11781" width="10.875" style="2" bestFit="1" customWidth="1"/>
    <col min="11782" max="11782" width="11.375" style="2" bestFit="1" customWidth="1"/>
    <col min="11783" max="11783" width="2.125" style="2" customWidth="1"/>
    <col min="11784" max="11784" width="7.5" style="2" bestFit="1" customWidth="1"/>
    <col min="11785" max="11785" width="9.875" style="2" customWidth="1"/>
    <col min="11786" max="11786" width="12.5" style="2" customWidth="1"/>
    <col min="11787" max="11787" width="11.25" style="2" customWidth="1"/>
    <col min="11788" max="11789" width="9" style="2"/>
    <col min="11790" max="11790" width="24.875" style="2" customWidth="1"/>
    <col min="11791" max="11791" width="9.25" style="2" bestFit="1" customWidth="1"/>
    <col min="11792" max="12023" width="9" style="2"/>
    <col min="12024" max="12024" width="10.125" style="2" customWidth="1"/>
    <col min="12025" max="12031" width="10.625" style="2" customWidth="1"/>
    <col min="12032" max="12032" width="12.625" style="2" customWidth="1"/>
    <col min="12033" max="12033" width="10" style="2" customWidth="1"/>
    <col min="12034" max="12034" width="5.75" style="2" customWidth="1"/>
    <col min="12035" max="12035" width="1.75" style="2" customWidth="1"/>
    <col min="12036" max="12036" width="10" style="2" customWidth="1"/>
    <col min="12037" max="12037" width="10.875" style="2" bestFit="1" customWidth="1"/>
    <col min="12038" max="12038" width="11.375" style="2" bestFit="1" customWidth="1"/>
    <col min="12039" max="12039" width="2.125" style="2" customWidth="1"/>
    <col min="12040" max="12040" width="7.5" style="2" bestFit="1" customWidth="1"/>
    <col min="12041" max="12041" width="9.875" style="2" customWidth="1"/>
    <col min="12042" max="12042" width="12.5" style="2" customWidth="1"/>
    <col min="12043" max="12043" width="11.25" style="2" customWidth="1"/>
    <col min="12044" max="12045" width="9" style="2"/>
    <col min="12046" max="12046" width="24.875" style="2" customWidth="1"/>
    <col min="12047" max="12047" width="9.25" style="2" bestFit="1" customWidth="1"/>
    <col min="12048" max="12279" width="9" style="2"/>
    <col min="12280" max="12280" width="10.125" style="2" customWidth="1"/>
    <col min="12281" max="12287" width="10.625" style="2" customWidth="1"/>
    <col min="12288" max="12288" width="12.625" style="2" customWidth="1"/>
    <col min="12289" max="12289" width="10" style="2" customWidth="1"/>
    <col min="12290" max="12290" width="5.75" style="2" customWidth="1"/>
    <col min="12291" max="12291" width="1.75" style="2" customWidth="1"/>
    <col min="12292" max="12292" width="10" style="2" customWidth="1"/>
    <col min="12293" max="12293" width="10.875" style="2" bestFit="1" customWidth="1"/>
    <col min="12294" max="12294" width="11.375" style="2" bestFit="1" customWidth="1"/>
    <col min="12295" max="12295" width="2.125" style="2" customWidth="1"/>
    <col min="12296" max="12296" width="7.5" style="2" bestFit="1" customWidth="1"/>
    <col min="12297" max="12297" width="9.875" style="2" customWidth="1"/>
    <col min="12298" max="12298" width="12.5" style="2" customWidth="1"/>
    <col min="12299" max="12299" width="11.25" style="2" customWidth="1"/>
    <col min="12300" max="12301" width="9" style="2"/>
    <col min="12302" max="12302" width="24.875" style="2" customWidth="1"/>
    <col min="12303" max="12303" width="9.25" style="2" bestFit="1" customWidth="1"/>
    <col min="12304" max="12535" width="9" style="2"/>
    <col min="12536" max="12536" width="10.125" style="2" customWidth="1"/>
    <col min="12537" max="12543" width="10.625" style="2" customWidth="1"/>
    <col min="12544" max="12544" width="12.625" style="2" customWidth="1"/>
    <col min="12545" max="12545" width="10" style="2" customWidth="1"/>
    <col min="12546" max="12546" width="5.75" style="2" customWidth="1"/>
    <col min="12547" max="12547" width="1.75" style="2" customWidth="1"/>
    <col min="12548" max="12548" width="10" style="2" customWidth="1"/>
    <col min="12549" max="12549" width="10.875" style="2" bestFit="1" customWidth="1"/>
    <col min="12550" max="12550" width="11.375" style="2" bestFit="1" customWidth="1"/>
    <col min="12551" max="12551" width="2.125" style="2" customWidth="1"/>
    <col min="12552" max="12552" width="7.5" style="2" bestFit="1" customWidth="1"/>
    <col min="12553" max="12553" width="9.875" style="2" customWidth="1"/>
    <col min="12554" max="12554" width="12.5" style="2" customWidth="1"/>
    <col min="12555" max="12555" width="11.25" style="2" customWidth="1"/>
    <col min="12556" max="12557" width="9" style="2"/>
    <col min="12558" max="12558" width="24.875" style="2" customWidth="1"/>
    <col min="12559" max="12559" width="9.25" style="2" bestFit="1" customWidth="1"/>
    <col min="12560" max="12791" width="9" style="2"/>
    <col min="12792" max="12792" width="10.125" style="2" customWidth="1"/>
    <col min="12793" max="12799" width="10.625" style="2" customWidth="1"/>
    <col min="12800" max="12800" width="12.625" style="2" customWidth="1"/>
    <col min="12801" max="12801" width="10" style="2" customWidth="1"/>
    <col min="12802" max="12802" width="5.75" style="2" customWidth="1"/>
    <col min="12803" max="12803" width="1.75" style="2" customWidth="1"/>
    <col min="12804" max="12804" width="10" style="2" customWidth="1"/>
    <col min="12805" max="12805" width="10.875" style="2" bestFit="1" customWidth="1"/>
    <col min="12806" max="12806" width="11.375" style="2" bestFit="1" customWidth="1"/>
    <col min="12807" max="12807" width="2.125" style="2" customWidth="1"/>
    <col min="12808" max="12808" width="7.5" style="2" bestFit="1" customWidth="1"/>
    <col min="12809" max="12809" width="9.875" style="2" customWidth="1"/>
    <col min="12810" max="12810" width="12.5" style="2" customWidth="1"/>
    <col min="12811" max="12811" width="11.25" style="2" customWidth="1"/>
    <col min="12812" max="12813" width="9" style="2"/>
    <col min="12814" max="12814" width="24.875" style="2" customWidth="1"/>
    <col min="12815" max="12815" width="9.25" style="2" bestFit="1" customWidth="1"/>
    <col min="12816" max="13047" width="9" style="2"/>
    <col min="13048" max="13048" width="10.125" style="2" customWidth="1"/>
    <col min="13049" max="13055" width="10.625" style="2" customWidth="1"/>
    <col min="13056" max="13056" width="12.625" style="2" customWidth="1"/>
    <col min="13057" max="13057" width="10" style="2" customWidth="1"/>
    <col min="13058" max="13058" width="5.75" style="2" customWidth="1"/>
    <col min="13059" max="13059" width="1.75" style="2" customWidth="1"/>
    <col min="13060" max="13060" width="10" style="2" customWidth="1"/>
    <col min="13061" max="13061" width="10.875" style="2" bestFit="1" customWidth="1"/>
    <col min="13062" max="13062" width="11.375" style="2" bestFit="1" customWidth="1"/>
    <col min="13063" max="13063" width="2.125" style="2" customWidth="1"/>
    <col min="13064" max="13064" width="7.5" style="2" bestFit="1" customWidth="1"/>
    <col min="13065" max="13065" width="9.875" style="2" customWidth="1"/>
    <col min="13066" max="13066" width="12.5" style="2" customWidth="1"/>
    <col min="13067" max="13067" width="11.25" style="2" customWidth="1"/>
    <col min="13068" max="13069" width="9" style="2"/>
    <col min="13070" max="13070" width="24.875" style="2" customWidth="1"/>
    <col min="13071" max="13071" width="9.25" style="2" bestFit="1" customWidth="1"/>
    <col min="13072" max="13303" width="9" style="2"/>
    <col min="13304" max="13304" width="10.125" style="2" customWidth="1"/>
    <col min="13305" max="13311" width="10.625" style="2" customWidth="1"/>
    <col min="13312" max="13312" width="12.625" style="2" customWidth="1"/>
    <col min="13313" max="13313" width="10" style="2" customWidth="1"/>
    <col min="13314" max="13314" width="5.75" style="2" customWidth="1"/>
    <col min="13315" max="13315" width="1.75" style="2" customWidth="1"/>
    <col min="13316" max="13316" width="10" style="2" customWidth="1"/>
    <col min="13317" max="13317" width="10.875" style="2" bestFit="1" customWidth="1"/>
    <col min="13318" max="13318" width="11.375" style="2" bestFit="1" customWidth="1"/>
    <col min="13319" max="13319" width="2.125" style="2" customWidth="1"/>
    <col min="13320" max="13320" width="7.5" style="2" bestFit="1" customWidth="1"/>
    <col min="13321" max="13321" width="9.875" style="2" customWidth="1"/>
    <col min="13322" max="13322" width="12.5" style="2" customWidth="1"/>
    <col min="13323" max="13323" width="11.25" style="2" customWidth="1"/>
    <col min="13324" max="13325" width="9" style="2"/>
    <col min="13326" max="13326" width="24.875" style="2" customWidth="1"/>
    <col min="13327" max="13327" width="9.25" style="2" bestFit="1" customWidth="1"/>
    <col min="13328" max="13559" width="9" style="2"/>
    <col min="13560" max="13560" width="10.125" style="2" customWidth="1"/>
    <col min="13561" max="13567" width="10.625" style="2" customWidth="1"/>
    <col min="13568" max="13568" width="12.625" style="2" customWidth="1"/>
    <col min="13569" max="13569" width="10" style="2" customWidth="1"/>
    <col min="13570" max="13570" width="5.75" style="2" customWidth="1"/>
    <col min="13571" max="13571" width="1.75" style="2" customWidth="1"/>
    <col min="13572" max="13572" width="10" style="2" customWidth="1"/>
    <col min="13573" max="13573" width="10.875" style="2" bestFit="1" customWidth="1"/>
    <col min="13574" max="13574" width="11.375" style="2" bestFit="1" customWidth="1"/>
    <col min="13575" max="13575" width="2.125" style="2" customWidth="1"/>
    <col min="13576" max="13576" width="7.5" style="2" bestFit="1" customWidth="1"/>
    <col min="13577" max="13577" width="9.875" style="2" customWidth="1"/>
    <col min="13578" max="13578" width="12.5" style="2" customWidth="1"/>
    <col min="13579" max="13579" width="11.25" style="2" customWidth="1"/>
    <col min="13580" max="13581" width="9" style="2"/>
    <col min="13582" max="13582" width="24.875" style="2" customWidth="1"/>
    <col min="13583" max="13583" width="9.25" style="2" bestFit="1" customWidth="1"/>
    <col min="13584" max="13815" width="9" style="2"/>
    <col min="13816" max="13816" width="10.125" style="2" customWidth="1"/>
    <col min="13817" max="13823" width="10.625" style="2" customWidth="1"/>
    <col min="13824" max="13824" width="12.625" style="2" customWidth="1"/>
    <col min="13825" max="13825" width="10" style="2" customWidth="1"/>
    <col min="13826" max="13826" width="5.75" style="2" customWidth="1"/>
    <col min="13827" max="13827" width="1.75" style="2" customWidth="1"/>
    <col min="13828" max="13828" width="10" style="2" customWidth="1"/>
    <col min="13829" max="13829" width="10.875" style="2" bestFit="1" customWidth="1"/>
    <col min="13830" max="13830" width="11.375" style="2" bestFit="1" customWidth="1"/>
    <col min="13831" max="13831" width="2.125" style="2" customWidth="1"/>
    <col min="13832" max="13832" width="7.5" style="2" bestFit="1" customWidth="1"/>
    <col min="13833" max="13833" width="9.875" style="2" customWidth="1"/>
    <col min="13834" max="13834" width="12.5" style="2" customWidth="1"/>
    <col min="13835" max="13835" width="11.25" style="2" customWidth="1"/>
    <col min="13836" max="13837" width="9" style="2"/>
    <col min="13838" max="13838" width="24.875" style="2" customWidth="1"/>
    <col min="13839" max="13839" width="9.25" style="2" bestFit="1" customWidth="1"/>
    <col min="13840" max="14071" width="9" style="2"/>
    <col min="14072" max="14072" width="10.125" style="2" customWidth="1"/>
    <col min="14073" max="14079" width="10.625" style="2" customWidth="1"/>
    <col min="14080" max="14080" width="12.625" style="2" customWidth="1"/>
    <col min="14081" max="14081" width="10" style="2" customWidth="1"/>
    <col min="14082" max="14082" width="5.75" style="2" customWidth="1"/>
    <col min="14083" max="14083" width="1.75" style="2" customWidth="1"/>
    <col min="14084" max="14084" width="10" style="2" customWidth="1"/>
    <col min="14085" max="14085" width="10.875" style="2" bestFit="1" customWidth="1"/>
    <col min="14086" max="14086" width="11.375" style="2" bestFit="1" customWidth="1"/>
    <col min="14087" max="14087" width="2.125" style="2" customWidth="1"/>
    <col min="14088" max="14088" width="7.5" style="2" bestFit="1" customWidth="1"/>
    <col min="14089" max="14089" width="9.875" style="2" customWidth="1"/>
    <col min="14090" max="14090" width="12.5" style="2" customWidth="1"/>
    <col min="14091" max="14091" width="11.25" style="2" customWidth="1"/>
    <col min="14092" max="14093" width="9" style="2"/>
    <col min="14094" max="14094" width="24.875" style="2" customWidth="1"/>
    <col min="14095" max="14095" width="9.25" style="2" bestFit="1" customWidth="1"/>
    <col min="14096" max="14327" width="9" style="2"/>
    <col min="14328" max="14328" width="10.125" style="2" customWidth="1"/>
    <col min="14329" max="14335" width="10.625" style="2" customWidth="1"/>
    <col min="14336" max="14336" width="12.625" style="2" customWidth="1"/>
    <col min="14337" max="14337" width="10" style="2" customWidth="1"/>
    <col min="14338" max="14338" width="5.75" style="2" customWidth="1"/>
    <col min="14339" max="14339" width="1.75" style="2" customWidth="1"/>
    <col min="14340" max="14340" width="10" style="2" customWidth="1"/>
    <col min="14341" max="14341" width="10.875" style="2" bestFit="1" customWidth="1"/>
    <col min="14342" max="14342" width="11.375" style="2" bestFit="1" customWidth="1"/>
    <col min="14343" max="14343" width="2.125" style="2" customWidth="1"/>
    <col min="14344" max="14344" width="7.5" style="2" bestFit="1" customWidth="1"/>
    <col min="14345" max="14345" width="9.875" style="2" customWidth="1"/>
    <col min="14346" max="14346" width="12.5" style="2" customWidth="1"/>
    <col min="14347" max="14347" width="11.25" style="2" customWidth="1"/>
    <col min="14348" max="14349" width="9" style="2"/>
    <col min="14350" max="14350" width="24.875" style="2" customWidth="1"/>
    <col min="14351" max="14351" width="9.25" style="2" bestFit="1" customWidth="1"/>
    <col min="14352" max="14583" width="9" style="2"/>
    <col min="14584" max="14584" width="10.125" style="2" customWidth="1"/>
    <col min="14585" max="14591" width="10.625" style="2" customWidth="1"/>
    <col min="14592" max="14592" width="12.625" style="2" customWidth="1"/>
    <col min="14593" max="14593" width="10" style="2" customWidth="1"/>
    <col min="14594" max="14594" width="5.75" style="2" customWidth="1"/>
    <col min="14595" max="14595" width="1.75" style="2" customWidth="1"/>
    <col min="14596" max="14596" width="10" style="2" customWidth="1"/>
    <col min="14597" max="14597" width="10.875" style="2" bestFit="1" customWidth="1"/>
    <col min="14598" max="14598" width="11.375" style="2" bestFit="1" customWidth="1"/>
    <col min="14599" max="14599" width="2.125" style="2" customWidth="1"/>
    <col min="14600" max="14600" width="7.5" style="2" bestFit="1" customWidth="1"/>
    <col min="14601" max="14601" width="9.875" style="2" customWidth="1"/>
    <col min="14602" max="14602" width="12.5" style="2" customWidth="1"/>
    <col min="14603" max="14603" width="11.25" style="2" customWidth="1"/>
    <col min="14604" max="14605" width="9" style="2"/>
    <col min="14606" max="14606" width="24.875" style="2" customWidth="1"/>
    <col min="14607" max="14607" width="9.25" style="2" bestFit="1" customWidth="1"/>
    <col min="14608" max="14839" width="9" style="2"/>
    <col min="14840" max="14840" width="10.125" style="2" customWidth="1"/>
    <col min="14841" max="14847" width="10.625" style="2" customWidth="1"/>
    <col min="14848" max="14848" width="12.625" style="2" customWidth="1"/>
    <col min="14849" max="14849" width="10" style="2" customWidth="1"/>
    <col min="14850" max="14850" width="5.75" style="2" customWidth="1"/>
    <col min="14851" max="14851" width="1.75" style="2" customWidth="1"/>
    <col min="14852" max="14852" width="10" style="2" customWidth="1"/>
    <col min="14853" max="14853" width="10.875" style="2" bestFit="1" customWidth="1"/>
    <col min="14854" max="14854" width="11.375" style="2" bestFit="1" customWidth="1"/>
    <col min="14855" max="14855" width="2.125" style="2" customWidth="1"/>
    <col min="14856" max="14856" width="7.5" style="2" bestFit="1" customWidth="1"/>
    <col min="14857" max="14857" width="9.875" style="2" customWidth="1"/>
    <col min="14858" max="14858" width="12.5" style="2" customWidth="1"/>
    <col min="14859" max="14859" width="11.25" style="2" customWidth="1"/>
    <col min="14860" max="14861" width="9" style="2"/>
    <col min="14862" max="14862" width="24.875" style="2" customWidth="1"/>
    <col min="14863" max="14863" width="9.25" style="2" bestFit="1" customWidth="1"/>
    <col min="14864" max="15095" width="9" style="2"/>
    <col min="15096" max="15096" width="10.125" style="2" customWidth="1"/>
    <col min="15097" max="15103" width="10.625" style="2" customWidth="1"/>
    <col min="15104" max="15104" width="12.625" style="2" customWidth="1"/>
    <col min="15105" max="15105" width="10" style="2" customWidth="1"/>
    <col min="15106" max="15106" width="5.75" style="2" customWidth="1"/>
    <col min="15107" max="15107" width="1.75" style="2" customWidth="1"/>
    <col min="15108" max="15108" width="10" style="2" customWidth="1"/>
    <col min="15109" max="15109" width="10.875" style="2" bestFit="1" customWidth="1"/>
    <col min="15110" max="15110" width="11.375" style="2" bestFit="1" customWidth="1"/>
    <col min="15111" max="15111" width="2.125" style="2" customWidth="1"/>
    <col min="15112" max="15112" width="7.5" style="2" bestFit="1" customWidth="1"/>
    <col min="15113" max="15113" width="9.875" style="2" customWidth="1"/>
    <col min="15114" max="15114" width="12.5" style="2" customWidth="1"/>
    <col min="15115" max="15115" width="11.25" style="2" customWidth="1"/>
    <col min="15116" max="15117" width="9" style="2"/>
    <col min="15118" max="15118" width="24.875" style="2" customWidth="1"/>
    <col min="15119" max="15119" width="9.25" style="2" bestFit="1" customWidth="1"/>
    <col min="15120" max="15351" width="9" style="2"/>
    <col min="15352" max="15352" width="10.125" style="2" customWidth="1"/>
    <col min="15353" max="15359" width="10.625" style="2" customWidth="1"/>
    <col min="15360" max="15360" width="12.625" style="2" customWidth="1"/>
    <col min="15361" max="15361" width="10" style="2" customWidth="1"/>
    <col min="15362" max="15362" width="5.75" style="2" customWidth="1"/>
    <col min="15363" max="15363" width="1.75" style="2" customWidth="1"/>
    <col min="15364" max="15364" width="10" style="2" customWidth="1"/>
    <col min="15365" max="15365" width="10.875" style="2" bestFit="1" customWidth="1"/>
    <col min="15366" max="15366" width="11.375" style="2" bestFit="1" customWidth="1"/>
    <col min="15367" max="15367" width="2.125" style="2" customWidth="1"/>
    <col min="15368" max="15368" width="7.5" style="2" bestFit="1" customWidth="1"/>
    <col min="15369" max="15369" width="9.875" style="2" customWidth="1"/>
    <col min="15370" max="15370" width="12.5" style="2" customWidth="1"/>
    <col min="15371" max="15371" width="11.25" style="2" customWidth="1"/>
    <col min="15372" max="15373" width="9" style="2"/>
    <col min="15374" max="15374" width="24.875" style="2" customWidth="1"/>
    <col min="15375" max="15375" width="9.25" style="2" bestFit="1" customWidth="1"/>
    <col min="15376" max="15607" width="9" style="2"/>
    <col min="15608" max="15608" width="10.125" style="2" customWidth="1"/>
    <col min="15609" max="15615" width="10.625" style="2" customWidth="1"/>
    <col min="15616" max="15616" width="12.625" style="2" customWidth="1"/>
    <col min="15617" max="15617" width="10" style="2" customWidth="1"/>
    <col min="15618" max="15618" width="5.75" style="2" customWidth="1"/>
    <col min="15619" max="15619" width="1.75" style="2" customWidth="1"/>
    <col min="15620" max="15620" width="10" style="2" customWidth="1"/>
    <col min="15621" max="15621" width="10.875" style="2" bestFit="1" customWidth="1"/>
    <col min="15622" max="15622" width="11.375" style="2" bestFit="1" customWidth="1"/>
    <col min="15623" max="15623" width="2.125" style="2" customWidth="1"/>
    <col min="15624" max="15624" width="7.5" style="2" bestFit="1" customWidth="1"/>
    <col min="15625" max="15625" width="9.875" style="2" customWidth="1"/>
    <col min="15626" max="15626" width="12.5" style="2" customWidth="1"/>
    <col min="15627" max="15627" width="11.25" style="2" customWidth="1"/>
    <col min="15628" max="15629" width="9" style="2"/>
    <col min="15630" max="15630" width="24.875" style="2" customWidth="1"/>
    <col min="15631" max="15631" width="9.25" style="2" bestFit="1" customWidth="1"/>
    <col min="15632" max="15863" width="9" style="2"/>
    <col min="15864" max="15864" width="10.125" style="2" customWidth="1"/>
    <col min="15865" max="15871" width="10.625" style="2" customWidth="1"/>
    <col min="15872" max="15872" width="12.625" style="2" customWidth="1"/>
    <col min="15873" max="15873" width="10" style="2" customWidth="1"/>
    <col min="15874" max="15874" width="5.75" style="2" customWidth="1"/>
    <col min="15875" max="15875" width="1.75" style="2" customWidth="1"/>
    <col min="15876" max="15876" width="10" style="2" customWidth="1"/>
    <col min="15877" max="15877" width="10.875" style="2" bestFit="1" customWidth="1"/>
    <col min="15878" max="15878" width="11.375" style="2" bestFit="1" customWidth="1"/>
    <col min="15879" max="15879" width="2.125" style="2" customWidth="1"/>
    <col min="15880" max="15880" width="7.5" style="2" bestFit="1" customWidth="1"/>
    <col min="15881" max="15881" width="9.875" style="2" customWidth="1"/>
    <col min="15882" max="15882" width="12.5" style="2" customWidth="1"/>
    <col min="15883" max="15883" width="11.25" style="2" customWidth="1"/>
    <col min="15884" max="15885" width="9" style="2"/>
    <col min="15886" max="15886" width="24.875" style="2" customWidth="1"/>
    <col min="15887" max="15887" width="9.25" style="2" bestFit="1" customWidth="1"/>
    <col min="15888" max="16119" width="9" style="2"/>
    <col min="16120" max="16120" width="10.125" style="2" customWidth="1"/>
    <col min="16121" max="16127" width="10.625" style="2" customWidth="1"/>
    <col min="16128" max="16128" width="12.625" style="2" customWidth="1"/>
    <col min="16129" max="16129" width="10" style="2" customWidth="1"/>
    <col min="16130" max="16130" width="5.75" style="2" customWidth="1"/>
    <col min="16131" max="16131" width="1.75" style="2" customWidth="1"/>
    <col min="16132" max="16132" width="10" style="2" customWidth="1"/>
    <col min="16133" max="16133" width="10.875" style="2" bestFit="1" customWidth="1"/>
    <col min="16134" max="16134" width="11.375" style="2" bestFit="1" customWidth="1"/>
    <col min="16135" max="16135" width="2.125" style="2" customWidth="1"/>
    <col min="16136" max="16136" width="7.5" style="2" bestFit="1" customWidth="1"/>
    <col min="16137" max="16137" width="9.875" style="2" customWidth="1"/>
    <col min="16138" max="16138" width="12.5" style="2" customWidth="1"/>
    <col min="16139" max="16139" width="11.25" style="2" customWidth="1"/>
    <col min="16140" max="16141" width="9" style="2"/>
    <col min="16142" max="16142" width="24.875" style="2" customWidth="1"/>
    <col min="16143" max="16143" width="9.25" style="2" bestFit="1" customWidth="1"/>
    <col min="16144" max="16384" width="9" style="2"/>
  </cols>
  <sheetData>
    <row r="1" spans="1:12" ht="27" customHeight="1">
      <c r="A1" s="153" t="s">
        <v>266</v>
      </c>
      <c r="B1" s="154"/>
      <c r="C1" s="154"/>
      <c r="D1" s="154"/>
      <c r="E1" s="154"/>
      <c r="F1" s="154"/>
      <c r="G1" s="154"/>
      <c r="H1" s="154"/>
      <c r="I1" s="154"/>
      <c r="J1" s="155"/>
      <c r="K1" s="155"/>
      <c r="L1" s="1"/>
    </row>
    <row r="2" spans="1:12" ht="23.25" customHeight="1">
      <c r="A2" s="5" t="s">
        <v>0</v>
      </c>
      <c r="B2" s="156" t="s">
        <v>1</v>
      </c>
      <c r="C2" s="157"/>
      <c r="D2" s="157"/>
      <c r="E2" s="157"/>
      <c r="F2" s="157"/>
      <c r="G2" s="157"/>
      <c r="H2" s="157"/>
      <c r="I2" s="158"/>
      <c r="J2" s="6" t="s">
        <v>2</v>
      </c>
      <c r="K2" s="5"/>
      <c r="L2" s="7"/>
    </row>
    <row r="3" spans="1:12" ht="24" customHeight="1">
      <c r="A3" s="8">
        <v>404000</v>
      </c>
      <c r="B3" s="9" t="s">
        <v>267</v>
      </c>
      <c r="C3" s="10"/>
      <c r="D3" s="9"/>
      <c r="F3" s="10"/>
      <c r="G3" s="12"/>
      <c r="H3" s="10"/>
      <c r="I3" s="13"/>
      <c r="J3" s="8">
        <f t="shared" ref="J3:J17" si="0">A3*K3</f>
        <v>404000</v>
      </c>
      <c r="K3" s="8">
        <v>1</v>
      </c>
      <c r="L3" s="14"/>
    </row>
    <row r="4" spans="1:12" ht="24" customHeight="1">
      <c r="A4" s="15">
        <v>50000</v>
      </c>
      <c r="B4" s="16" t="s">
        <v>268</v>
      </c>
      <c r="C4" s="17" t="s">
        <v>269</v>
      </c>
      <c r="D4" s="16"/>
      <c r="E4" s="17"/>
      <c r="F4" s="17"/>
      <c r="G4" s="17"/>
      <c r="H4" s="17"/>
      <c r="I4" s="18"/>
      <c r="J4" s="8">
        <f t="shared" si="0"/>
        <v>100000</v>
      </c>
      <c r="K4" s="15">
        <v>2</v>
      </c>
      <c r="L4" s="14"/>
    </row>
    <row r="5" spans="1:12" ht="24" customHeight="1">
      <c r="A5" s="15">
        <v>30000</v>
      </c>
      <c r="B5" s="19" t="s">
        <v>270</v>
      </c>
      <c r="C5" s="17"/>
      <c r="D5" s="20"/>
      <c r="E5" s="16" t="s">
        <v>271</v>
      </c>
      <c r="F5" s="21" t="s">
        <v>272</v>
      </c>
      <c r="G5" s="17"/>
      <c r="H5" s="16"/>
      <c r="I5" s="18"/>
      <c r="J5" s="8">
        <f t="shared" si="0"/>
        <v>90000</v>
      </c>
      <c r="K5" s="15">
        <v>3</v>
      </c>
      <c r="L5" s="14"/>
    </row>
    <row r="6" spans="1:12" ht="24" customHeight="1">
      <c r="A6" s="22">
        <v>20000</v>
      </c>
      <c r="B6" s="23" t="s">
        <v>273</v>
      </c>
      <c r="C6" s="16" t="s">
        <v>274</v>
      </c>
      <c r="D6" s="21"/>
      <c r="E6" s="21" t="s">
        <v>275</v>
      </c>
      <c r="F6" s="24"/>
      <c r="G6" s="25"/>
      <c r="H6" s="25"/>
      <c r="I6" s="26"/>
      <c r="J6" s="8">
        <f t="shared" si="0"/>
        <v>60000</v>
      </c>
      <c r="K6" s="22">
        <v>3</v>
      </c>
      <c r="L6" s="14"/>
    </row>
    <row r="7" spans="1:12" ht="24" customHeight="1">
      <c r="A7" s="15">
        <v>15000</v>
      </c>
      <c r="B7" s="23" t="s">
        <v>276</v>
      </c>
      <c r="C7" s="17"/>
      <c r="D7" s="17"/>
      <c r="E7" s="21"/>
      <c r="F7" s="17"/>
      <c r="G7" s="17"/>
      <c r="H7" s="17"/>
      <c r="I7" s="18"/>
      <c r="J7" s="15">
        <f t="shared" si="0"/>
        <v>15000</v>
      </c>
      <c r="K7" s="15">
        <v>1</v>
      </c>
      <c r="L7" s="14"/>
    </row>
    <row r="8" spans="1:12" ht="24" customHeight="1">
      <c r="A8" s="15">
        <v>12200</v>
      </c>
      <c r="B8" s="23" t="s">
        <v>277</v>
      </c>
      <c r="C8" s="21"/>
      <c r="D8" s="20"/>
      <c r="E8" s="21"/>
      <c r="F8" s="21"/>
      <c r="G8" s="21"/>
      <c r="H8" s="17"/>
      <c r="I8" s="27"/>
      <c r="J8" s="15">
        <f t="shared" si="0"/>
        <v>12200</v>
      </c>
      <c r="K8" s="15">
        <v>1</v>
      </c>
      <c r="L8" s="14"/>
    </row>
    <row r="9" spans="1:12" ht="24" customHeight="1">
      <c r="A9" s="22">
        <v>12100</v>
      </c>
      <c r="B9" s="23" t="s">
        <v>278</v>
      </c>
      <c r="C9" s="16"/>
      <c r="D9" s="21"/>
      <c r="E9" s="21"/>
      <c r="F9" s="21"/>
      <c r="G9" s="24"/>
      <c r="H9" s="25"/>
      <c r="I9" s="26"/>
      <c r="J9" s="28">
        <f t="shared" si="0"/>
        <v>12100</v>
      </c>
      <c r="K9" s="22">
        <v>1</v>
      </c>
      <c r="L9" s="14"/>
    </row>
    <row r="10" spans="1:12" ht="24" customHeight="1">
      <c r="A10" s="15">
        <v>12000</v>
      </c>
      <c r="B10" s="23" t="s">
        <v>279</v>
      </c>
      <c r="C10" s="21" t="s">
        <v>280</v>
      </c>
      <c r="D10" s="17"/>
      <c r="E10" s="132"/>
      <c r="F10" s="21"/>
      <c r="G10" s="133"/>
      <c r="H10" s="17"/>
      <c r="I10" s="18"/>
      <c r="J10" s="15">
        <f t="shared" si="0"/>
        <v>24000</v>
      </c>
      <c r="K10" s="15">
        <v>2</v>
      </c>
      <c r="L10" s="14"/>
    </row>
    <row r="11" spans="1:12" ht="24" customHeight="1">
      <c r="A11" s="22">
        <v>10500</v>
      </c>
      <c r="B11" s="31" t="s">
        <v>281</v>
      </c>
      <c r="C11" s="24"/>
      <c r="D11" s="24"/>
      <c r="E11" s="24"/>
      <c r="F11" s="25"/>
      <c r="G11" s="24"/>
      <c r="H11" s="24"/>
      <c r="I11" s="26"/>
      <c r="J11" s="15">
        <f t="shared" si="0"/>
        <v>10500</v>
      </c>
      <c r="K11" s="22">
        <v>1</v>
      </c>
      <c r="L11" s="14"/>
    </row>
    <row r="12" spans="1:12" ht="24" customHeight="1">
      <c r="A12" s="134">
        <v>10000</v>
      </c>
      <c r="B12" s="29" t="s">
        <v>282</v>
      </c>
      <c r="C12" s="30"/>
      <c r="D12" s="10" t="s">
        <v>4</v>
      </c>
      <c r="E12" s="30" t="s">
        <v>283</v>
      </c>
      <c r="F12" s="10"/>
      <c r="G12" s="10"/>
      <c r="H12" s="37" t="s">
        <v>284</v>
      </c>
      <c r="I12" s="38"/>
      <c r="J12" s="8">
        <f t="shared" si="0"/>
        <v>110000</v>
      </c>
      <c r="K12" s="8">
        <v>11</v>
      </c>
      <c r="L12" s="14"/>
    </row>
    <row r="13" spans="1:12" ht="24" customHeight="1">
      <c r="A13" s="28"/>
      <c r="B13" s="67" t="s">
        <v>285</v>
      </c>
      <c r="C13" s="69"/>
      <c r="D13" s="56" t="s">
        <v>286</v>
      </c>
      <c r="E13" s="55" t="s">
        <v>287</v>
      </c>
      <c r="F13" s="55"/>
      <c r="G13" s="55"/>
      <c r="H13" s="55" t="s">
        <v>5</v>
      </c>
      <c r="I13" s="135" t="s">
        <v>288</v>
      </c>
      <c r="J13" s="28"/>
      <c r="K13" s="88"/>
      <c r="L13" s="14"/>
    </row>
    <row r="14" spans="1:12" ht="24" customHeight="1">
      <c r="A14" s="22"/>
      <c r="B14" s="58" t="s">
        <v>289</v>
      </c>
      <c r="C14" s="40" t="s">
        <v>290</v>
      </c>
      <c r="D14" s="136"/>
      <c r="E14" s="43"/>
      <c r="F14" s="43"/>
      <c r="G14" s="43"/>
      <c r="H14" s="137"/>
      <c r="I14" s="44"/>
      <c r="J14" s="22"/>
      <c r="K14" s="22"/>
      <c r="L14" s="14"/>
    </row>
    <row r="15" spans="1:12" ht="24" customHeight="1">
      <c r="A15" s="22">
        <v>8000</v>
      </c>
      <c r="B15" s="39" t="s">
        <v>291</v>
      </c>
      <c r="C15" s="40"/>
      <c r="D15" s="41"/>
      <c r="E15" s="42"/>
      <c r="F15" s="42"/>
      <c r="G15" s="42"/>
      <c r="H15" s="43"/>
      <c r="I15" s="44"/>
      <c r="J15" s="22">
        <f t="shared" si="0"/>
        <v>8000</v>
      </c>
      <c r="K15" s="22">
        <v>1</v>
      </c>
      <c r="L15" s="14"/>
    </row>
    <row r="16" spans="1:12" ht="24" customHeight="1">
      <c r="A16" s="15">
        <v>7000</v>
      </c>
      <c r="B16" s="32" t="s">
        <v>292</v>
      </c>
      <c r="C16" s="45" t="s">
        <v>293</v>
      </c>
      <c r="D16" s="45"/>
      <c r="E16" s="35"/>
      <c r="F16" s="35"/>
      <c r="G16" s="35"/>
      <c r="H16" s="35"/>
      <c r="I16" s="46"/>
      <c r="J16" s="15">
        <f t="shared" si="0"/>
        <v>14000</v>
      </c>
      <c r="K16" s="15">
        <v>2</v>
      </c>
      <c r="L16" s="14"/>
    </row>
    <row r="17" spans="1:12" ht="24" customHeight="1">
      <c r="A17" s="8">
        <v>6000</v>
      </c>
      <c r="B17" s="36" t="s">
        <v>294</v>
      </c>
      <c r="C17" s="53" t="s">
        <v>295</v>
      </c>
      <c r="D17" s="53" t="s">
        <v>296</v>
      </c>
      <c r="E17" s="53"/>
      <c r="F17" s="105"/>
      <c r="G17" s="53" t="s">
        <v>297</v>
      </c>
      <c r="H17" s="53"/>
      <c r="I17" s="138" t="s">
        <v>298</v>
      </c>
      <c r="J17" s="8">
        <f t="shared" si="0"/>
        <v>48000</v>
      </c>
      <c r="K17" s="8">
        <v>8</v>
      </c>
      <c r="L17" s="14"/>
    </row>
    <row r="18" spans="1:12" ht="24" customHeight="1">
      <c r="A18" s="22"/>
      <c r="B18" s="39" t="s">
        <v>7</v>
      </c>
      <c r="C18" s="42"/>
      <c r="D18" s="42" t="s">
        <v>299</v>
      </c>
      <c r="E18" s="48"/>
      <c r="F18" s="42" t="s">
        <v>300</v>
      </c>
      <c r="G18" s="40"/>
      <c r="H18" s="49"/>
      <c r="I18" s="50"/>
      <c r="J18" s="22"/>
      <c r="K18" s="22"/>
      <c r="L18" s="14"/>
    </row>
    <row r="19" spans="1:12" ht="24" customHeight="1">
      <c r="A19" s="15">
        <v>5600</v>
      </c>
      <c r="B19" s="47" t="s">
        <v>301</v>
      </c>
      <c r="C19" s="35"/>
      <c r="D19" s="35"/>
      <c r="E19" s="33"/>
      <c r="F19" s="33"/>
      <c r="G19" s="35"/>
      <c r="H19" s="35"/>
      <c r="I19" s="51"/>
      <c r="J19" s="8">
        <f>A19*K19</f>
        <v>5600</v>
      </c>
      <c r="K19" s="15">
        <v>1</v>
      </c>
      <c r="L19" s="14"/>
    </row>
    <row r="20" spans="1:12" ht="24" customHeight="1">
      <c r="A20" s="15">
        <v>5020</v>
      </c>
      <c r="B20" s="60" t="s">
        <v>302</v>
      </c>
      <c r="C20" s="35"/>
      <c r="D20" s="34"/>
      <c r="E20" s="35"/>
      <c r="F20" s="35"/>
      <c r="G20" s="35"/>
      <c r="H20" s="35"/>
      <c r="I20" s="46"/>
      <c r="J20" s="15">
        <f>A20*K20</f>
        <v>5020</v>
      </c>
      <c r="K20" s="15">
        <v>1</v>
      </c>
      <c r="L20" s="14"/>
    </row>
    <row r="21" spans="1:12" ht="24" customHeight="1">
      <c r="A21" s="8">
        <v>5000</v>
      </c>
      <c r="B21" s="52" t="s">
        <v>8</v>
      </c>
      <c r="C21" s="53" t="s">
        <v>303</v>
      </c>
      <c r="D21" s="53" t="s">
        <v>304</v>
      </c>
      <c r="E21" s="53"/>
      <c r="F21" s="53"/>
      <c r="G21" s="53" t="s">
        <v>305</v>
      </c>
      <c r="H21" s="139" t="s">
        <v>306</v>
      </c>
      <c r="I21" s="84" t="s">
        <v>307</v>
      </c>
      <c r="J21" s="8">
        <f>A21*K21</f>
        <v>90000</v>
      </c>
      <c r="K21" s="8">
        <v>18</v>
      </c>
      <c r="L21" s="14"/>
    </row>
    <row r="22" spans="1:12" ht="24" customHeight="1">
      <c r="A22" s="28"/>
      <c r="B22" s="65" t="s">
        <v>308</v>
      </c>
      <c r="C22" s="69"/>
      <c r="D22" s="69"/>
      <c r="E22" s="69"/>
      <c r="F22" s="69" t="s">
        <v>309</v>
      </c>
      <c r="G22" s="55" t="s">
        <v>6</v>
      </c>
      <c r="H22" s="55" t="s">
        <v>310</v>
      </c>
      <c r="I22" s="140" t="s">
        <v>311</v>
      </c>
      <c r="J22" s="28"/>
      <c r="K22" s="28"/>
      <c r="L22" s="14"/>
    </row>
    <row r="23" spans="1:12" ht="24" customHeight="1">
      <c r="A23" s="22"/>
      <c r="B23" s="104" t="s">
        <v>9</v>
      </c>
      <c r="C23" s="42" t="s">
        <v>312</v>
      </c>
      <c r="D23" s="42" t="s">
        <v>313</v>
      </c>
      <c r="E23" s="42" t="s">
        <v>314</v>
      </c>
      <c r="F23" s="42" t="s">
        <v>315</v>
      </c>
      <c r="G23" s="42" t="s">
        <v>12</v>
      </c>
      <c r="H23" s="42" t="s">
        <v>10</v>
      </c>
      <c r="I23" s="50"/>
      <c r="J23" s="22"/>
      <c r="K23" s="22"/>
      <c r="L23" s="14"/>
    </row>
    <row r="24" spans="1:12" ht="24" customHeight="1">
      <c r="A24" s="15">
        <v>4800</v>
      </c>
      <c r="B24" s="60" t="s">
        <v>299</v>
      </c>
      <c r="C24" s="61"/>
      <c r="D24" s="35"/>
      <c r="E24" s="35"/>
      <c r="F24" s="35"/>
      <c r="G24" s="35"/>
      <c r="H24" s="35"/>
      <c r="I24" s="62"/>
      <c r="J24" s="15">
        <f t="shared" ref="J24:J32" si="1">A24*K24</f>
        <v>4800</v>
      </c>
      <c r="K24" s="15">
        <v>1</v>
      </c>
      <c r="L24" s="14"/>
    </row>
    <row r="25" spans="1:12" ht="24" customHeight="1">
      <c r="A25" s="15">
        <v>4462</v>
      </c>
      <c r="B25" s="32" t="s">
        <v>316</v>
      </c>
      <c r="C25" s="35"/>
      <c r="D25" s="35"/>
      <c r="E25" s="35"/>
      <c r="F25" s="35"/>
      <c r="G25" s="33"/>
      <c r="H25" s="35"/>
      <c r="I25" s="62"/>
      <c r="J25" s="15">
        <f t="shared" si="1"/>
        <v>4462</v>
      </c>
      <c r="K25" s="15">
        <v>1</v>
      </c>
      <c r="L25" s="14"/>
    </row>
    <row r="26" spans="1:12" ht="24" customHeight="1">
      <c r="A26" s="15">
        <v>4320</v>
      </c>
      <c r="B26" s="47" t="s">
        <v>3</v>
      </c>
      <c r="C26" s="35"/>
      <c r="D26" s="35"/>
      <c r="E26" s="35"/>
      <c r="F26" s="35"/>
      <c r="G26" s="35"/>
      <c r="H26" s="35"/>
      <c r="I26" s="62"/>
      <c r="J26" s="15">
        <f t="shared" si="1"/>
        <v>4320</v>
      </c>
      <c r="K26" s="15">
        <v>1</v>
      </c>
      <c r="L26" s="14"/>
    </row>
    <row r="27" spans="1:12" ht="24" customHeight="1">
      <c r="A27" s="15">
        <v>4000</v>
      </c>
      <c r="B27" s="32" t="s">
        <v>317</v>
      </c>
      <c r="C27" s="35"/>
      <c r="D27" s="35" t="s">
        <v>318</v>
      </c>
      <c r="E27" s="35" t="s">
        <v>319</v>
      </c>
      <c r="F27" s="35" t="s">
        <v>320</v>
      </c>
      <c r="G27" s="35" t="s">
        <v>321</v>
      </c>
      <c r="H27" s="35" t="s">
        <v>11</v>
      </c>
      <c r="I27" s="62"/>
      <c r="J27" s="15">
        <f t="shared" si="1"/>
        <v>24000</v>
      </c>
      <c r="K27" s="15">
        <v>6</v>
      </c>
      <c r="L27" s="14"/>
    </row>
    <row r="28" spans="1:12" ht="24" customHeight="1">
      <c r="A28" s="15">
        <v>3600</v>
      </c>
      <c r="B28" s="47" t="s">
        <v>322</v>
      </c>
      <c r="C28" s="33" t="s">
        <v>323</v>
      </c>
      <c r="D28" s="33"/>
      <c r="E28" s="33"/>
      <c r="F28" s="33"/>
      <c r="G28" s="33"/>
      <c r="H28" s="35"/>
      <c r="I28" s="62"/>
      <c r="J28" s="15">
        <f t="shared" si="1"/>
        <v>7200</v>
      </c>
      <c r="K28" s="15">
        <v>2</v>
      </c>
      <c r="L28" s="14"/>
    </row>
    <row r="29" spans="1:12" ht="24" customHeight="1">
      <c r="A29" s="28">
        <v>3500</v>
      </c>
      <c r="B29" s="65" t="s">
        <v>3</v>
      </c>
      <c r="C29" s="55"/>
      <c r="D29" s="55"/>
      <c r="E29" s="69"/>
      <c r="F29" s="55"/>
      <c r="G29" s="55"/>
      <c r="H29" s="55"/>
      <c r="I29" s="66"/>
      <c r="J29" s="28">
        <f t="shared" si="1"/>
        <v>3500</v>
      </c>
      <c r="K29" s="28">
        <v>1</v>
      </c>
      <c r="L29" s="14"/>
    </row>
    <row r="30" spans="1:12" ht="24" customHeight="1">
      <c r="A30" s="15">
        <v>3210</v>
      </c>
      <c r="B30" s="47" t="s">
        <v>324</v>
      </c>
      <c r="C30" s="35"/>
      <c r="D30" s="35"/>
      <c r="E30" s="35"/>
      <c r="F30" s="35"/>
      <c r="G30" s="35"/>
      <c r="H30" s="35"/>
      <c r="I30" s="70"/>
      <c r="J30" s="15">
        <f t="shared" si="1"/>
        <v>3210</v>
      </c>
      <c r="K30" s="15">
        <v>1</v>
      </c>
      <c r="L30" s="14"/>
    </row>
    <row r="31" spans="1:12" ht="24" customHeight="1">
      <c r="A31" s="15">
        <v>3100</v>
      </c>
      <c r="B31" s="47" t="s">
        <v>325</v>
      </c>
      <c r="C31" s="35"/>
      <c r="D31" s="35"/>
      <c r="E31" s="35"/>
      <c r="F31" s="35"/>
      <c r="G31" s="35"/>
      <c r="H31" s="35"/>
      <c r="I31" s="70"/>
      <c r="J31" s="15">
        <f t="shared" si="1"/>
        <v>3100</v>
      </c>
      <c r="K31" s="15">
        <v>1</v>
      </c>
      <c r="L31" s="14"/>
    </row>
    <row r="32" spans="1:12" ht="24" customHeight="1">
      <c r="A32" s="8">
        <v>3000</v>
      </c>
      <c r="B32" s="36" t="s">
        <v>326</v>
      </c>
      <c r="C32" s="53" t="s">
        <v>327</v>
      </c>
      <c r="D32" s="53"/>
      <c r="E32" s="53" t="s">
        <v>328</v>
      </c>
      <c r="F32" s="53" t="s">
        <v>3</v>
      </c>
      <c r="G32" s="53" t="s">
        <v>329</v>
      </c>
      <c r="H32" s="53" t="s">
        <v>330</v>
      </c>
      <c r="I32" s="71" t="s">
        <v>331</v>
      </c>
      <c r="J32" s="8">
        <f t="shared" si="1"/>
        <v>75000</v>
      </c>
      <c r="K32" s="8">
        <v>25</v>
      </c>
      <c r="L32" s="14"/>
    </row>
    <row r="33" spans="1:13" ht="24" customHeight="1">
      <c r="A33" s="28"/>
      <c r="B33" s="65" t="s">
        <v>332</v>
      </c>
      <c r="C33" s="55"/>
      <c r="D33" s="55" t="s">
        <v>333</v>
      </c>
      <c r="E33" s="55"/>
      <c r="F33" s="55" t="s">
        <v>334</v>
      </c>
      <c r="G33" s="69" t="s">
        <v>335</v>
      </c>
      <c r="H33" s="55" t="s">
        <v>336</v>
      </c>
      <c r="I33" s="73"/>
      <c r="J33" s="28"/>
      <c r="K33" s="28"/>
      <c r="L33" s="14"/>
    </row>
    <row r="34" spans="1:13" ht="24" customHeight="1">
      <c r="A34" s="28"/>
      <c r="B34" s="65" t="s">
        <v>13</v>
      </c>
      <c r="C34" s="69" t="s">
        <v>337</v>
      </c>
      <c r="D34" s="57" t="s">
        <v>338</v>
      </c>
      <c r="E34" s="55" t="s">
        <v>15</v>
      </c>
      <c r="F34" s="55" t="s">
        <v>14</v>
      </c>
      <c r="G34" s="69" t="s">
        <v>16</v>
      </c>
      <c r="H34" s="55"/>
      <c r="I34" s="73" t="s">
        <v>339</v>
      </c>
      <c r="J34" s="28"/>
      <c r="K34" s="28"/>
      <c r="L34" s="14"/>
    </row>
    <row r="35" spans="1:13" ht="24" customHeight="1">
      <c r="A35" s="22"/>
      <c r="B35" s="58" t="s">
        <v>340</v>
      </c>
      <c r="C35" s="42" t="s">
        <v>341</v>
      </c>
      <c r="D35" s="42"/>
      <c r="E35" s="42" t="s">
        <v>342</v>
      </c>
      <c r="F35" s="74" t="s">
        <v>17</v>
      </c>
      <c r="G35" s="42" t="s">
        <v>337</v>
      </c>
      <c r="H35" s="74" t="s">
        <v>18</v>
      </c>
      <c r="I35" s="75"/>
      <c r="J35" s="22"/>
      <c r="K35" s="22"/>
      <c r="L35" s="14"/>
    </row>
    <row r="36" spans="1:13" ht="24" customHeight="1">
      <c r="A36" s="22">
        <v>2755</v>
      </c>
      <c r="B36" s="76" t="s">
        <v>343</v>
      </c>
      <c r="C36" s="77"/>
      <c r="D36" s="77"/>
      <c r="E36" s="78"/>
      <c r="F36" s="43"/>
      <c r="G36" s="78"/>
      <c r="H36" s="42"/>
      <c r="I36" s="75"/>
      <c r="J36" s="28">
        <f>A36*K36</f>
        <v>2755</v>
      </c>
      <c r="K36" s="22">
        <v>1</v>
      </c>
      <c r="L36" s="14"/>
    </row>
    <row r="37" spans="1:13" ht="24" customHeight="1">
      <c r="A37" s="15">
        <v>2500</v>
      </c>
      <c r="B37" s="79" t="s">
        <v>344</v>
      </c>
      <c r="C37" s="80"/>
      <c r="D37" s="80"/>
      <c r="E37" s="80"/>
      <c r="F37" s="81" t="s">
        <v>19</v>
      </c>
      <c r="G37" s="81" t="s">
        <v>31</v>
      </c>
      <c r="H37" s="81"/>
      <c r="I37" s="82"/>
      <c r="J37" s="15">
        <f>A37*K37</f>
        <v>7500</v>
      </c>
      <c r="K37" s="15">
        <v>3</v>
      </c>
      <c r="L37" s="14"/>
    </row>
    <row r="38" spans="1:13" ht="24" customHeight="1">
      <c r="A38" s="15">
        <v>2300</v>
      </c>
      <c r="B38" s="47" t="s">
        <v>345</v>
      </c>
      <c r="C38" s="81"/>
      <c r="D38" s="81"/>
      <c r="E38" s="83"/>
      <c r="F38" s="81"/>
      <c r="G38" s="81"/>
      <c r="H38" s="81"/>
      <c r="I38" s="62"/>
      <c r="J38" s="15">
        <f>A38*K38</f>
        <v>2300</v>
      </c>
      <c r="K38" s="15">
        <v>1</v>
      </c>
      <c r="L38" s="14"/>
    </row>
    <row r="39" spans="1:13" ht="24" customHeight="1">
      <c r="A39" s="8">
        <v>2000</v>
      </c>
      <c r="B39" s="141" t="s">
        <v>23</v>
      </c>
      <c r="C39" s="63" t="s">
        <v>24</v>
      </c>
      <c r="D39" s="53" t="s">
        <v>25</v>
      </c>
      <c r="E39" s="53" t="s">
        <v>346</v>
      </c>
      <c r="F39" s="53" t="s">
        <v>347</v>
      </c>
      <c r="G39" s="63" t="s">
        <v>348</v>
      </c>
      <c r="H39" s="53" t="s">
        <v>349</v>
      </c>
      <c r="I39" s="64" t="s">
        <v>350</v>
      </c>
      <c r="J39" s="8">
        <f>A39*K39</f>
        <v>114000</v>
      </c>
      <c r="K39" s="85">
        <v>57</v>
      </c>
      <c r="L39" s="14"/>
      <c r="M39" s="2"/>
    </row>
    <row r="40" spans="1:13" ht="24" customHeight="1">
      <c r="A40" s="28"/>
      <c r="B40" s="65" t="s">
        <v>351</v>
      </c>
      <c r="C40" s="55"/>
      <c r="D40" s="55"/>
      <c r="E40" s="55" t="s">
        <v>352</v>
      </c>
      <c r="F40" s="55" t="s">
        <v>353</v>
      </c>
      <c r="G40" s="55" t="s">
        <v>354</v>
      </c>
      <c r="H40" s="55" t="s">
        <v>355</v>
      </c>
      <c r="I40" s="66"/>
      <c r="J40" s="28"/>
      <c r="K40" s="88"/>
      <c r="L40" s="14"/>
      <c r="M40" s="2"/>
    </row>
    <row r="41" spans="1:13" ht="24" customHeight="1">
      <c r="A41" s="28"/>
      <c r="B41" s="65" t="s">
        <v>356</v>
      </c>
      <c r="C41" s="55"/>
      <c r="D41" s="55"/>
      <c r="E41" s="69" t="s">
        <v>357</v>
      </c>
      <c r="F41" s="55" t="s">
        <v>3</v>
      </c>
      <c r="G41" s="55" t="s">
        <v>358</v>
      </c>
      <c r="H41" s="55" t="s">
        <v>359</v>
      </c>
      <c r="I41" s="90" t="s">
        <v>360</v>
      </c>
      <c r="J41" s="28"/>
      <c r="K41" s="88"/>
      <c r="L41" s="14"/>
      <c r="M41" s="2"/>
    </row>
    <row r="42" spans="1:13" ht="24" customHeight="1">
      <c r="A42" s="28"/>
      <c r="B42" s="86" t="s">
        <v>361</v>
      </c>
      <c r="C42" s="55" t="s">
        <v>362</v>
      </c>
      <c r="D42" s="56"/>
      <c r="E42" s="69" t="s">
        <v>363</v>
      </c>
      <c r="F42" s="56" t="s">
        <v>364</v>
      </c>
      <c r="G42" s="55" t="s">
        <v>365</v>
      </c>
      <c r="H42" s="55"/>
      <c r="I42" s="87"/>
      <c r="J42" s="28"/>
      <c r="K42" s="88"/>
      <c r="L42" s="14"/>
      <c r="M42" s="2"/>
    </row>
    <row r="43" spans="1:13" ht="24" customHeight="1">
      <c r="A43" s="28"/>
      <c r="B43" s="65" t="s">
        <v>366</v>
      </c>
      <c r="C43" s="57"/>
      <c r="D43" s="55"/>
      <c r="E43" s="89" t="s">
        <v>367</v>
      </c>
      <c r="F43" s="55" t="s">
        <v>368</v>
      </c>
      <c r="G43" s="55" t="s">
        <v>22</v>
      </c>
      <c r="H43" s="55" t="s">
        <v>369</v>
      </c>
      <c r="I43" s="56" t="s">
        <v>370</v>
      </c>
      <c r="J43" s="28"/>
      <c r="K43" s="88"/>
      <c r="L43" s="14"/>
      <c r="M43" s="2"/>
    </row>
    <row r="44" spans="1:13" ht="24" customHeight="1">
      <c r="A44" s="28"/>
      <c r="B44" s="54" t="s">
        <v>371</v>
      </c>
      <c r="C44" s="57" t="s">
        <v>372</v>
      </c>
      <c r="D44" s="57"/>
      <c r="E44" s="55" t="s">
        <v>3</v>
      </c>
      <c r="F44" s="55" t="s">
        <v>373</v>
      </c>
      <c r="G44" s="55" t="s">
        <v>374</v>
      </c>
      <c r="H44" s="55" t="s">
        <v>20</v>
      </c>
      <c r="I44" s="90" t="s">
        <v>20</v>
      </c>
      <c r="J44" s="28"/>
      <c r="K44" s="88"/>
      <c r="L44" s="14"/>
      <c r="M44" s="2"/>
    </row>
    <row r="45" spans="1:13" ht="24" customHeight="1">
      <c r="A45" s="28"/>
      <c r="B45" s="65" t="s">
        <v>3</v>
      </c>
      <c r="C45" s="57" t="s">
        <v>375</v>
      </c>
      <c r="D45" s="55" t="s">
        <v>26</v>
      </c>
      <c r="E45" s="55" t="s">
        <v>376</v>
      </c>
      <c r="F45" s="55"/>
      <c r="G45" s="55" t="s">
        <v>377</v>
      </c>
      <c r="H45" s="55"/>
      <c r="I45" s="90"/>
      <c r="J45" s="28"/>
      <c r="K45" s="28"/>
      <c r="L45" s="14"/>
      <c r="M45" s="2"/>
    </row>
    <row r="46" spans="1:13" ht="24" customHeight="1">
      <c r="A46" s="28"/>
      <c r="B46" s="65" t="s">
        <v>27</v>
      </c>
      <c r="C46" s="57" t="s">
        <v>378</v>
      </c>
      <c r="D46" s="55" t="s">
        <v>379</v>
      </c>
      <c r="E46" s="69" t="s">
        <v>28</v>
      </c>
      <c r="F46" s="55" t="s">
        <v>380</v>
      </c>
      <c r="G46" s="55" t="s">
        <v>381</v>
      </c>
      <c r="H46" s="55" t="s">
        <v>382</v>
      </c>
      <c r="I46" s="90"/>
      <c r="J46" s="28"/>
      <c r="K46" s="88"/>
      <c r="L46" s="14"/>
      <c r="M46" s="2"/>
    </row>
    <row r="47" spans="1:13" ht="24" customHeight="1">
      <c r="A47" s="28"/>
      <c r="B47" s="67" t="s">
        <v>383</v>
      </c>
      <c r="C47" s="91" t="s">
        <v>29</v>
      </c>
      <c r="D47" s="57" t="s">
        <v>384</v>
      </c>
      <c r="E47" s="92" t="s">
        <v>32</v>
      </c>
      <c r="F47" s="55" t="s">
        <v>30</v>
      </c>
      <c r="G47" s="92"/>
      <c r="H47" s="55" t="s">
        <v>385</v>
      </c>
      <c r="I47" s="90" t="s">
        <v>386</v>
      </c>
      <c r="J47" s="28"/>
      <c r="K47" s="88"/>
      <c r="L47" s="14"/>
      <c r="M47" s="2"/>
    </row>
    <row r="48" spans="1:13" ht="24" customHeight="1">
      <c r="A48" s="22"/>
      <c r="B48" s="39" t="s">
        <v>387</v>
      </c>
      <c r="C48" s="59"/>
      <c r="D48" s="97"/>
      <c r="E48" s="42"/>
      <c r="F48" s="42"/>
      <c r="G48" s="42"/>
      <c r="H48" s="42"/>
      <c r="I48" s="98"/>
      <c r="J48" s="22"/>
      <c r="K48" s="22"/>
      <c r="L48" s="14"/>
      <c r="M48" s="2"/>
    </row>
    <row r="49" spans="1:13" ht="24" customHeight="1">
      <c r="A49" s="28">
        <v>1600</v>
      </c>
      <c r="B49" s="65" t="s">
        <v>388</v>
      </c>
      <c r="C49" s="55"/>
      <c r="D49" s="55"/>
      <c r="E49" s="55"/>
      <c r="F49" s="55"/>
      <c r="G49" s="55"/>
      <c r="H49" s="94"/>
      <c r="I49" s="90"/>
      <c r="J49" s="8">
        <f>A49*K49</f>
        <v>1600</v>
      </c>
      <c r="K49" s="28">
        <v>1</v>
      </c>
      <c r="L49" s="14"/>
      <c r="M49" s="2"/>
    </row>
    <row r="50" spans="1:13" ht="23.1" customHeight="1">
      <c r="A50" s="22"/>
      <c r="B50" s="142" t="s">
        <v>389</v>
      </c>
      <c r="C50" s="42"/>
      <c r="D50" s="42"/>
      <c r="E50" s="42"/>
      <c r="F50" s="42"/>
      <c r="G50" s="143"/>
      <c r="H50" s="143"/>
      <c r="I50" s="144"/>
      <c r="J50" s="22"/>
      <c r="K50" s="22"/>
      <c r="L50" s="14"/>
      <c r="M50" s="2"/>
    </row>
    <row r="51" spans="1:13" ht="23.1" customHeight="1">
      <c r="A51" s="8">
        <v>1500</v>
      </c>
      <c r="B51" s="145" t="s">
        <v>33</v>
      </c>
      <c r="C51" s="53" t="s">
        <v>390</v>
      </c>
      <c r="D51" s="146"/>
      <c r="E51" s="147"/>
      <c r="F51" s="147"/>
      <c r="G51" s="53" t="s">
        <v>35</v>
      </c>
      <c r="H51" s="147"/>
      <c r="I51" s="53" t="s">
        <v>34</v>
      </c>
      <c r="J51" s="8">
        <f>A51*K51</f>
        <v>7500</v>
      </c>
      <c r="K51" s="8">
        <v>5</v>
      </c>
      <c r="L51" s="14"/>
      <c r="M51" s="2"/>
    </row>
    <row r="52" spans="1:13" ht="23.1" customHeight="1">
      <c r="A52" s="22"/>
      <c r="B52" s="42" t="s">
        <v>391</v>
      </c>
      <c r="C52" s="42"/>
      <c r="D52" s="42"/>
      <c r="E52" s="42"/>
      <c r="F52" s="42"/>
      <c r="G52" s="42"/>
      <c r="H52" s="143"/>
      <c r="I52" s="148"/>
      <c r="J52" s="22"/>
      <c r="K52" s="22"/>
      <c r="L52" s="14"/>
      <c r="M52" s="2"/>
    </row>
    <row r="53" spans="1:13" ht="23.1" customHeight="1">
      <c r="A53" s="15">
        <v>1372</v>
      </c>
      <c r="B53" s="60" t="s">
        <v>3</v>
      </c>
      <c r="C53" s="35"/>
      <c r="D53" s="35"/>
      <c r="E53" s="35"/>
      <c r="F53" s="35"/>
      <c r="G53" s="35"/>
      <c r="H53" s="35"/>
      <c r="I53" s="149"/>
      <c r="J53" s="15">
        <f>A53*K53</f>
        <v>1372</v>
      </c>
      <c r="K53" s="15">
        <v>1</v>
      </c>
      <c r="L53" s="14"/>
      <c r="M53" s="2"/>
    </row>
    <row r="54" spans="1:13" ht="23.1" customHeight="1">
      <c r="A54" s="15">
        <v>1287</v>
      </c>
      <c r="B54" s="60" t="s">
        <v>392</v>
      </c>
      <c r="C54" s="35"/>
      <c r="D54" s="35"/>
      <c r="E54" s="35"/>
      <c r="F54" s="35"/>
      <c r="G54" s="35"/>
      <c r="H54" s="35"/>
      <c r="I54" s="99"/>
      <c r="J54" s="15">
        <f>A54*K54</f>
        <v>1287</v>
      </c>
      <c r="K54" s="15">
        <v>1</v>
      </c>
      <c r="L54" s="14"/>
      <c r="M54" s="2"/>
    </row>
    <row r="55" spans="1:13" ht="23.1" customHeight="1">
      <c r="A55" s="15">
        <v>1200</v>
      </c>
      <c r="B55" s="47" t="s">
        <v>393</v>
      </c>
      <c r="C55" s="35" t="s">
        <v>394</v>
      </c>
      <c r="D55" s="35" t="s">
        <v>395</v>
      </c>
      <c r="E55" s="35" t="s">
        <v>396</v>
      </c>
      <c r="F55" s="35"/>
      <c r="G55" s="35"/>
      <c r="H55" s="35"/>
      <c r="I55" s="51"/>
      <c r="J55" s="15">
        <f>A55*K55</f>
        <v>4800</v>
      </c>
      <c r="K55" s="15">
        <v>4</v>
      </c>
      <c r="L55" s="14"/>
      <c r="M55" s="2"/>
    </row>
    <row r="56" spans="1:13" ht="23.1" customHeight="1">
      <c r="A56" s="8">
        <v>1000</v>
      </c>
      <c r="B56" s="52" t="s">
        <v>42</v>
      </c>
      <c r="C56" s="53" t="s">
        <v>43</v>
      </c>
      <c r="D56" s="53" t="s">
        <v>44</v>
      </c>
      <c r="E56" s="53" t="s">
        <v>45</v>
      </c>
      <c r="F56" s="53" t="s">
        <v>46</v>
      </c>
      <c r="G56" s="53" t="s">
        <v>47</v>
      </c>
      <c r="H56" s="53" t="s">
        <v>48</v>
      </c>
      <c r="I56" s="150" t="s">
        <v>50</v>
      </c>
      <c r="J56" s="8">
        <f>A56*K56</f>
        <v>142000</v>
      </c>
      <c r="K56" s="8">
        <v>142</v>
      </c>
      <c r="L56" s="14"/>
      <c r="M56" s="2"/>
    </row>
    <row r="57" spans="1:13" ht="23.1" customHeight="1">
      <c r="A57" s="28"/>
      <c r="B57" s="65" t="s">
        <v>49</v>
      </c>
      <c r="C57" s="55" t="s">
        <v>51</v>
      </c>
      <c r="D57" s="55" t="s">
        <v>52</v>
      </c>
      <c r="E57" s="55" t="s">
        <v>53</v>
      </c>
      <c r="F57" s="55" t="s">
        <v>61</v>
      </c>
      <c r="G57" s="55" t="s">
        <v>54</v>
      </c>
      <c r="H57" s="93" t="s">
        <v>55</v>
      </c>
      <c r="I57" s="90" t="s">
        <v>56</v>
      </c>
      <c r="J57" s="28"/>
      <c r="K57" s="28"/>
      <c r="L57" s="14"/>
      <c r="M57" s="2"/>
    </row>
    <row r="58" spans="1:13" ht="23.1" customHeight="1">
      <c r="A58" s="28"/>
      <c r="B58" s="65" t="s">
        <v>57</v>
      </c>
      <c r="C58" s="55"/>
      <c r="D58" s="55" t="s">
        <v>58</v>
      </c>
      <c r="E58" s="55" t="s">
        <v>59</v>
      </c>
      <c r="F58" s="55" t="s">
        <v>60</v>
      </c>
      <c r="G58" s="55" t="s">
        <v>397</v>
      </c>
      <c r="H58" s="55" t="s">
        <v>398</v>
      </c>
      <c r="I58" s="90"/>
      <c r="J58" s="28"/>
      <c r="K58" s="28"/>
      <c r="L58" s="14"/>
      <c r="M58" s="2"/>
    </row>
    <row r="59" spans="1:13" ht="23.1" customHeight="1">
      <c r="A59" s="28"/>
      <c r="B59" s="54" t="s">
        <v>399</v>
      </c>
      <c r="C59" s="55"/>
      <c r="D59" s="55"/>
      <c r="E59" s="55" t="s">
        <v>39</v>
      </c>
      <c r="F59" s="55" t="s">
        <v>400</v>
      </c>
      <c r="G59" s="55"/>
      <c r="H59" s="55" t="s">
        <v>401</v>
      </c>
      <c r="I59" s="96" t="s">
        <v>402</v>
      </c>
      <c r="J59" s="28"/>
      <c r="K59" s="28"/>
      <c r="L59" s="14"/>
      <c r="M59" s="2"/>
    </row>
    <row r="60" spans="1:13" ht="23.1" customHeight="1">
      <c r="A60" s="28"/>
      <c r="B60" s="54" t="s">
        <v>403</v>
      </c>
      <c r="C60" s="55" t="s">
        <v>404</v>
      </c>
      <c r="D60" s="55" t="s">
        <v>405</v>
      </c>
      <c r="E60" s="55" t="s">
        <v>406</v>
      </c>
      <c r="F60" s="55" t="s">
        <v>407</v>
      </c>
      <c r="G60" s="55"/>
      <c r="H60" s="55" t="s">
        <v>408</v>
      </c>
      <c r="I60" s="90" t="s">
        <v>409</v>
      </c>
      <c r="J60" s="28"/>
      <c r="K60" s="28"/>
      <c r="L60" s="14"/>
      <c r="M60" s="2"/>
    </row>
    <row r="61" spans="1:13" ht="23.1" customHeight="1">
      <c r="A61" s="28"/>
      <c r="B61" s="65" t="s">
        <v>410</v>
      </c>
      <c r="C61" s="55" t="s">
        <v>411</v>
      </c>
      <c r="D61" s="55" t="s">
        <v>412</v>
      </c>
      <c r="E61" s="55" t="s">
        <v>413</v>
      </c>
      <c r="F61" s="56"/>
      <c r="G61" s="93" t="s">
        <v>414</v>
      </c>
      <c r="H61" s="55"/>
      <c r="I61" s="96" t="s">
        <v>415</v>
      </c>
      <c r="J61" s="28"/>
      <c r="K61" s="28"/>
      <c r="L61" s="14"/>
      <c r="M61" s="2"/>
    </row>
    <row r="62" spans="1:13" ht="23.1" customHeight="1">
      <c r="A62" s="28"/>
      <c r="B62" s="65" t="s">
        <v>416</v>
      </c>
      <c r="C62" s="55" t="s">
        <v>417</v>
      </c>
      <c r="D62" s="55" t="s">
        <v>418</v>
      </c>
      <c r="E62" s="55" t="s">
        <v>419</v>
      </c>
      <c r="F62" s="55" t="s">
        <v>420</v>
      </c>
      <c r="G62" s="55" t="s">
        <v>421</v>
      </c>
      <c r="H62" s="55" t="s">
        <v>422</v>
      </c>
      <c r="I62" s="96" t="s">
        <v>3</v>
      </c>
      <c r="J62" s="28"/>
      <c r="K62" s="28"/>
      <c r="L62" s="14"/>
      <c r="M62" s="2"/>
    </row>
    <row r="63" spans="1:13" ht="23.1" customHeight="1">
      <c r="A63" s="28"/>
      <c r="B63" s="65" t="s">
        <v>3</v>
      </c>
      <c r="C63" s="55" t="s">
        <v>37</v>
      </c>
      <c r="D63" s="55" t="s">
        <v>38</v>
      </c>
      <c r="E63" s="55" t="s">
        <v>423</v>
      </c>
      <c r="F63" s="55"/>
      <c r="G63" s="55" t="s">
        <v>424</v>
      </c>
      <c r="H63" s="55"/>
      <c r="I63" s="96" t="s">
        <v>425</v>
      </c>
      <c r="J63" s="28"/>
      <c r="K63" s="28"/>
      <c r="L63" s="14"/>
      <c r="M63" s="2"/>
    </row>
    <row r="64" spans="1:13" ht="23.1" customHeight="1">
      <c r="A64" s="28"/>
      <c r="B64" s="65" t="s">
        <v>426</v>
      </c>
      <c r="C64" s="55"/>
      <c r="D64" s="55" t="s">
        <v>427</v>
      </c>
      <c r="E64" s="55"/>
      <c r="F64" s="69" t="s">
        <v>428</v>
      </c>
      <c r="G64" s="55" t="s">
        <v>429</v>
      </c>
      <c r="H64" s="55" t="s">
        <v>430</v>
      </c>
      <c r="I64" s="96" t="s">
        <v>431</v>
      </c>
      <c r="J64" s="28"/>
      <c r="K64" s="28"/>
      <c r="L64" s="14"/>
      <c r="M64" s="2"/>
    </row>
    <row r="65" spans="1:13" ht="23.1" customHeight="1">
      <c r="A65" s="28"/>
      <c r="B65" s="54" t="s">
        <v>432</v>
      </c>
      <c r="C65" s="55" t="s">
        <v>433</v>
      </c>
      <c r="D65" s="55" t="s">
        <v>434</v>
      </c>
      <c r="E65" s="55" t="s">
        <v>435</v>
      </c>
      <c r="F65" s="55" t="s">
        <v>436</v>
      </c>
      <c r="G65" s="55" t="s">
        <v>437</v>
      </c>
      <c r="H65" s="69"/>
      <c r="I65" s="96" t="s">
        <v>438</v>
      </c>
      <c r="J65" s="28"/>
      <c r="K65" s="28"/>
      <c r="L65" s="14"/>
      <c r="M65" s="2"/>
    </row>
    <row r="66" spans="1:13" ht="23.1" customHeight="1">
      <c r="A66" s="28"/>
      <c r="B66" s="65" t="s">
        <v>439</v>
      </c>
      <c r="C66" s="55"/>
      <c r="D66" s="55" t="s">
        <v>440</v>
      </c>
      <c r="E66" s="57" t="s">
        <v>441</v>
      </c>
      <c r="F66" s="55" t="s">
        <v>442</v>
      </c>
      <c r="G66" s="55" t="s">
        <v>443</v>
      </c>
      <c r="H66" s="57" t="s">
        <v>444</v>
      </c>
      <c r="I66" s="68" t="s">
        <v>445</v>
      </c>
      <c r="J66" s="28"/>
      <c r="K66" s="28"/>
      <c r="L66" s="14"/>
      <c r="M66" s="2"/>
    </row>
    <row r="67" spans="1:13" ht="23.1" customHeight="1">
      <c r="A67" s="28"/>
      <c r="B67" s="57" t="s">
        <v>41</v>
      </c>
      <c r="C67" s="57" t="s">
        <v>446</v>
      </c>
      <c r="D67" s="55" t="s">
        <v>447</v>
      </c>
      <c r="E67" s="100" t="s">
        <v>448</v>
      </c>
      <c r="F67" s="57" t="s">
        <v>449</v>
      </c>
      <c r="G67" s="57"/>
      <c r="H67" s="57" t="s">
        <v>450</v>
      </c>
      <c r="I67" s="90" t="s">
        <v>451</v>
      </c>
      <c r="J67" s="28"/>
      <c r="K67" s="28"/>
      <c r="L67" s="14"/>
      <c r="M67" s="2"/>
    </row>
    <row r="68" spans="1:13" ht="23.1" customHeight="1">
      <c r="A68" s="28"/>
      <c r="B68" s="54" t="s">
        <v>452</v>
      </c>
      <c r="C68" s="57" t="s">
        <v>453</v>
      </c>
      <c r="D68" s="55" t="s">
        <v>454</v>
      </c>
      <c r="E68" s="55" t="s">
        <v>62</v>
      </c>
      <c r="F68" s="56" t="s">
        <v>455</v>
      </c>
      <c r="G68" s="55" t="s">
        <v>63</v>
      </c>
      <c r="H68" s="57" t="s">
        <v>64</v>
      </c>
      <c r="I68" s="90" t="s">
        <v>65</v>
      </c>
      <c r="J68" s="28"/>
      <c r="K68" s="28"/>
      <c r="L68" s="14"/>
      <c r="M68" s="2"/>
    </row>
    <row r="69" spans="1:13" ht="23.1" customHeight="1">
      <c r="A69" s="28"/>
      <c r="B69" s="67" t="s">
        <v>456</v>
      </c>
      <c r="C69" s="55"/>
      <c r="D69" s="55" t="s">
        <v>66</v>
      </c>
      <c r="E69" s="56" t="s">
        <v>67</v>
      </c>
      <c r="F69" s="55" t="s">
        <v>68</v>
      </c>
      <c r="G69" s="55" t="s">
        <v>457</v>
      </c>
      <c r="H69" s="55" t="s">
        <v>458</v>
      </c>
      <c r="I69" s="96" t="s">
        <v>459</v>
      </c>
      <c r="J69" s="28"/>
      <c r="K69" s="28"/>
      <c r="L69" s="14"/>
      <c r="M69" s="2"/>
    </row>
    <row r="70" spans="1:13" ht="23.1" customHeight="1">
      <c r="A70" s="28"/>
      <c r="B70" s="54" t="s">
        <v>460</v>
      </c>
      <c r="C70" s="55"/>
      <c r="D70" s="55" t="s">
        <v>69</v>
      </c>
      <c r="E70" s="55" t="s">
        <v>461</v>
      </c>
      <c r="F70" s="55" t="s">
        <v>462</v>
      </c>
      <c r="G70" s="55" t="s">
        <v>463</v>
      </c>
      <c r="H70" s="55" t="s">
        <v>71</v>
      </c>
      <c r="I70" s="90"/>
      <c r="J70" s="28"/>
      <c r="K70" s="28"/>
      <c r="L70" s="14"/>
      <c r="M70" s="2"/>
    </row>
    <row r="71" spans="1:13" ht="23.1" customHeight="1">
      <c r="A71" s="28"/>
      <c r="B71" s="65" t="s">
        <v>72</v>
      </c>
      <c r="C71" s="55" t="s">
        <v>464</v>
      </c>
      <c r="D71" s="55"/>
      <c r="E71" s="55" t="s">
        <v>465</v>
      </c>
      <c r="F71" s="55" t="s">
        <v>466</v>
      </c>
      <c r="G71" s="55" t="s">
        <v>75</v>
      </c>
      <c r="H71" s="69" t="s">
        <v>76</v>
      </c>
      <c r="I71" s="95" t="s">
        <v>74</v>
      </c>
      <c r="J71" s="28"/>
      <c r="K71" s="28"/>
      <c r="L71" s="14"/>
      <c r="M71" s="2"/>
    </row>
    <row r="72" spans="1:13" ht="23.1" customHeight="1">
      <c r="A72" s="28"/>
      <c r="B72" s="54" t="s">
        <v>70</v>
      </c>
      <c r="C72" s="55" t="s">
        <v>73</v>
      </c>
      <c r="D72" s="55"/>
      <c r="E72" s="101" t="s">
        <v>467</v>
      </c>
      <c r="F72" s="101" t="s">
        <v>468</v>
      </c>
      <c r="G72" s="100" t="s">
        <v>469</v>
      </c>
      <c r="H72" s="102" t="s">
        <v>470</v>
      </c>
      <c r="I72" s="103" t="s">
        <v>81</v>
      </c>
      <c r="J72" s="28"/>
      <c r="K72" s="28"/>
      <c r="L72" s="14"/>
      <c r="M72" s="2"/>
    </row>
    <row r="73" spans="1:13" ht="23.1" customHeight="1">
      <c r="A73" s="28"/>
      <c r="B73" s="54" t="s">
        <v>471</v>
      </c>
      <c r="C73" s="55" t="s">
        <v>472</v>
      </c>
      <c r="D73" s="55" t="s">
        <v>36</v>
      </c>
      <c r="E73" s="55" t="s">
        <v>473</v>
      </c>
      <c r="F73" s="55" t="s">
        <v>474</v>
      </c>
      <c r="G73" s="55" t="s">
        <v>77</v>
      </c>
      <c r="H73" s="55" t="s">
        <v>78</v>
      </c>
      <c r="I73" s="90" t="s">
        <v>79</v>
      </c>
      <c r="J73" s="28"/>
      <c r="K73" s="28"/>
      <c r="L73" s="14"/>
      <c r="M73" s="2"/>
    </row>
    <row r="74" spans="1:13" ht="23.1" customHeight="1">
      <c r="A74" s="28"/>
      <c r="B74" s="54" t="s">
        <v>80</v>
      </c>
      <c r="C74" s="56" t="s">
        <v>21</v>
      </c>
      <c r="D74" s="55" t="s">
        <v>475</v>
      </c>
      <c r="E74" s="101"/>
      <c r="F74" s="55" t="s">
        <v>82</v>
      </c>
      <c r="G74" s="55"/>
      <c r="H74" s="55" t="s">
        <v>84</v>
      </c>
      <c r="I74" s="90" t="s">
        <v>476</v>
      </c>
      <c r="J74" s="28"/>
      <c r="K74" s="28"/>
      <c r="L74" s="14"/>
      <c r="M74" s="2"/>
    </row>
    <row r="75" spans="1:13" ht="23.1" customHeight="1">
      <c r="A75" s="28"/>
      <c r="B75" s="54" t="s">
        <v>477</v>
      </c>
      <c r="C75" s="55"/>
      <c r="D75" s="55"/>
      <c r="E75" s="55"/>
      <c r="F75" s="55" t="s">
        <v>83</v>
      </c>
      <c r="G75" s="55"/>
      <c r="H75" s="55" t="s">
        <v>478</v>
      </c>
      <c r="I75" s="90" t="s">
        <v>479</v>
      </c>
      <c r="J75" s="28"/>
      <c r="K75" s="28"/>
      <c r="L75" s="14"/>
      <c r="M75" s="2"/>
    </row>
    <row r="76" spans="1:13" ht="23.1" customHeight="1">
      <c r="A76" s="28"/>
      <c r="B76" s="54" t="s">
        <v>480</v>
      </c>
      <c r="C76" s="55" t="s">
        <v>481</v>
      </c>
      <c r="D76" s="55" t="s">
        <v>3</v>
      </c>
      <c r="E76" s="55" t="s">
        <v>482</v>
      </c>
      <c r="F76" s="55" t="s">
        <v>483</v>
      </c>
      <c r="G76" s="55" t="s">
        <v>86</v>
      </c>
      <c r="H76" s="55" t="s">
        <v>85</v>
      </c>
      <c r="I76" s="90"/>
      <c r="J76" s="28"/>
      <c r="K76" s="28"/>
      <c r="L76" s="14"/>
      <c r="M76" s="2"/>
    </row>
    <row r="77" spans="1:13" ht="23.1" customHeight="1">
      <c r="A77" s="22"/>
      <c r="B77" s="104" t="s">
        <v>484</v>
      </c>
      <c r="C77" s="48"/>
      <c r="D77" s="42"/>
      <c r="E77" s="42"/>
      <c r="F77" s="42"/>
      <c r="G77" s="42"/>
      <c r="H77" s="42"/>
      <c r="I77" s="50"/>
      <c r="J77" s="22"/>
      <c r="K77" s="22"/>
      <c r="L77" s="14"/>
      <c r="M77" s="2"/>
    </row>
    <row r="78" spans="1:13" ht="23.1" customHeight="1">
      <c r="A78" s="15">
        <v>900</v>
      </c>
      <c r="B78" s="35" t="s">
        <v>87</v>
      </c>
      <c r="C78" s="35" t="s">
        <v>88</v>
      </c>
      <c r="D78" s="35" t="s">
        <v>157</v>
      </c>
      <c r="E78" s="35"/>
      <c r="F78" s="35"/>
      <c r="G78" s="35"/>
      <c r="H78" s="35"/>
      <c r="I78" s="46"/>
      <c r="J78" s="15">
        <f>A78*K78</f>
        <v>2700</v>
      </c>
      <c r="K78" s="15">
        <v>3</v>
      </c>
      <c r="L78" s="14"/>
      <c r="M78" s="2"/>
    </row>
    <row r="79" spans="1:13" ht="23.1" customHeight="1">
      <c r="A79" s="22">
        <v>800</v>
      </c>
      <c r="B79" s="104" t="s">
        <v>485</v>
      </c>
      <c r="C79" s="42" t="s">
        <v>486</v>
      </c>
      <c r="D79" s="42" t="s">
        <v>487</v>
      </c>
      <c r="E79" s="42"/>
      <c r="F79" s="42"/>
      <c r="G79" s="42"/>
      <c r="H79" s="42"/>
      <c r="I79" s="50"/>
      <c r="J79" s="15">
        <f>A79*K79</f>
        <v>2400</v>
      </c>
      <c r="K79" s="22">
        <v>3</v>
      </c>
      <c r="L79" s="14"/>
      <c r="M79" s="2"/>
    </row>
    <row r="80" spans="1:13" ht="23.1" customHeight="1">
      <c r="A80" s="15">
        <v>700</v>
      </c>
      <c r="B80" s="60" t="s">
        <v>89</v>
      </c>
      <c r="C80" s="35" t="s">
        <v>90</v>
      </c>
      <c r="D80" s="35" t="s">
        <v>488</v>
      </c>
      <c r="E80" s="35"/>
      <c r="F80" s="35"/>
      <c r="G80" s="35"/>
      <c r="H80" s="35"/>
      <c r="I80" s="46"/>
      <c r="J80" s="15">
        <f>A80*K80</f>
        <v>2100</v>
      </c>
      <c r="K80" s="15">
        <v>3</v>
      </c>
      <c r="L80" s="14"/>
      <c r="M80" s="2"/>
    </row>
    <row r="81" spans="1:13" ht="23.1" customHeight="1">
      <c r="A81" s="8">
        <v>600</v>
      </c>
      <c r="B81" s="52" t="s">
        <v>489</v>
      </c>
      <c r="C81" s="53"/>
      <c r="D81" s="53" t="s">
        <v>490</v>
      </c>
      <c r="E81" s="105" t="s">
        <v>491</v>
      </c>
      <c r="F81" s="105" t="s">
        <v>492</v>
      </c>
      <c r="G81" s="53"/>
      <c r="H81" s="106"/>
      <c r="I81" s="107" t="s">
        <v>91</v>
      </c>
      <c r="J81" s="8">
        <f>A81*K81</f>
        <v>6600</v>
      </c>
      <c r="K81" s="8">
        <v>11</v>
      </c>
      <c r="L81" s="14"/>
      <c r="M81" s="2"/>
    </row>
    <row r="82" spans="1:13" ht="23.1" customHeight="1">
      <c r="A82" s="28"/>
      <c r="B82" s="54" t="s">
        <v>493</v>
      </c>
      <c r="C82" s="56" t="s">
        <v>92</v>
      </c>
      <c r="D82" s="55" t="s">
        <v>93</v>
      </c>
      <c r="E82" s="111" t="s">
        <v>94</v>
      </c>
      <c r="F82" s="111" t="s">
        <v>494</v>
      </c>
      <c r="G82" s="69"/>
      <c r="H82" s="55"/>
      <c r="I82" s="87"/>
      <c r="J82" s="28"/>
      <c r="K82" s="28"/>
      <c r="L82" s="14"/>
      <c r="M82" s="2"/>
    </row>
    <row r="83" spans="1:13" ht="23.1" customHeight="1">
      <c r="A83" s="22"/>
      <c r="B83" s="104" t="s">
        <v>95</v>
      </c>
      <c r="C83" s="42"/>
      <c r="D83" s="42"/>
      <c r="E83" s="108"/>
      <c r="F83" s="108"/>
      <c r="G83" s="59"/>
      <c r="H83" s="42"/>
      <c r="I83" s="109"/>
      <c r="J83" s="22"/>
      <c r="K83" s="22"/>
      <c r="L83" s="14"/>
      <c r="M83" s="2"/>
    </row>
    <row r="84" spans="1:13" ht="23.1" customHeight="1">
      <c r="A84" s="15">
        <v>580</v>
      </c>
      <c r="B84" s="60" t="s">
        <v>495</v>
      </c>
      <c r="C84" s="35"/>
      <c r="D84" s="35"/>
      <c r="E84" s="16"/>
      <c r="F84" s="16"/>
      <c r="G84" s="35"/>
      <c r="H84" s="35"/>
      <c r="I84" s="110"/>
      <c r="J84" s="15">
        <f>A84*K84</f>
        <v>580</v>
      </c>
      <c r="K84" s="15">
        <v>1</v>
      </c>
      <c r="L84" s="14"/>
      <c r="M84" s="2"/>
    </row>
    <row r="85" spans="1:13" ht="23.1" customHeight="1">
      <c r="A85" s="15">
        <v>540</v>
      </c>
      <c r="B85" s="151" t="s">
        <v>496</v>
      </c>
      <c r="C85" s="35"/>
      <c r="D85" s="35"/>
      <c r="E85" s="16"/>
      <c r="F85" s="16"/>
      <c r="G85" s="35"/>
      <c r="H85" s="35"/>
      <c r="I85" s="110"/>
      <c r="J85" s="15">
        <f>A85*K85</f>
        <v>540</v>
      </c>
      <c r="K85" s="15">
        <v>1</v>
      </c>
      <c r="L85" s="14"/>
      <c r="M85" s="2"/>
    </row>
    <row r="86" spans="1:13" ht="23.1" customHeight="1">
      <c r="A86" s="15">
        <v>510</v>
      </c>
      <c r="B86" s="60" t="s">
        <v>497</v>
      </c>
      <c r="C86" s="35"/>
      <c r="D86" s="35"/>
      <c r="E86" s="16"/>
      <c r="F86" s="16"/>
      <c r="G86" s="34"/>
      <c r="H86" s="35"/>
      <c r="I86" s="110"/>
      <c r="J86" s="15">
        <f>A86*K86</f>
        <v>510</v>
      </c>
      <c r="K86" s="15">
        <v>1</v>
      </c>
      <c r="L86" s="14"/>
      <c r="M86" s="2"/>
    </row>
    <row r="87" spans="1:13" ht="23.1" customHeight="1">
      <c r="A87" s="8">
        <v>500</v>
      </c>
      <c r="B87" s="52" t="s">
        <v>116</v>
      </c>
      <c r="C87" s="53" t="s">
        <v>102</v>
      </c>
      <c r="D87" s="63" t="s">
        <v>103</v>
      </c>
      <c r="E87" s="105" t="s">
        <v>104</v>
      </c>
      <c r="F87" s="152" t="s">
        <v>105</v>
      </c>
      <c r="G87" s="53" t="s">
        <v>106</v>
      </c>
      <c r="H87" s="53" t="s">
        <v>107</v>
      </c>
      <c r="I87" s="107" t="s">
        <v>108</v>
      </c>
      <c r="J87" s="8">
        <f>A87*K87</f>
        <v>74500</v>
      </c>
      <c r="K87" s="8">
        <v>149</v>
      </c>
      <c r="L87" s="14"/>
      <c r="M87" s="2"/>
    </row>
    <row r="88" spans="1:13" ht="23.1" customHeight="1">
      <c r="A88" s="28"/>
      <c r="B88" s="54" t="s">
        <v>109</v>
      </c>
      <c r="C88" s="55" t="s">
        <v>110</v>
      </c>
      <c r="D88" s="55" t="s">
        <v>111</v>
      </c>
      <c r="E88" s="111" t="s">
        <v>112</v>
      </c>
      <c r="F88" s="111" t="s">
        <v>113</v>
      </c>
      <c r="G88" s="55"/>
      <c r="H88" s="55" t="s">
        <v>114</v>
      </c>
      <c r="I88" s="87" t="s">
        <v>115</v>
      </c>
      <c r="J88" s="28"/>
      <c r="K88" s="28"/>
      <c r="L88" s="14"/>
      <c r="M88" s="2"/>
    </row>
    <row r="89" spans="1:13" ht="23.1" customHeight="1">
      <c r="A89" s="28"/>
      <c r="B89" s="54" t="s">
        <v>117</v>
      </c>
      <c r="C89" s="55" t="s">
        <v>118</v>
      </c>
      <c r="D89" s="69" t="s">
        <v>119</v>
      </c>
      <c r="E89" s="111" t="s">
        <v>120</v>
      </c>
      <c r="F89" s="111" t="s">
        <v>121</v>
      </c>
      <c r="G89" s="55" t="s">
        <v>122</v>
      </c>
      <c r="H89" s="55" t="s">
        <v>123</v>
      </c>
      <c r="I89" s="87" t="s">
        <v>124</v>
      </c>
      <c r="J89" s="28"/>
      <c r="K89" s="28"/>
      <c r="L89" s="14"/>
      <c r="M89" s="2"/>
    </row>
    <row r="90" spans="1:13" ht="23.1" customHeight="1">
      <c r="A90" s="28"/>
      <c r="B90" s="54" t="s">
        <v>125</v>
      </c>
      <c r="C90" s="55" t="s">
        <v>126</v>
      </c>
      <c r="D90" s="69" t="s">
        <v>127</v>
      </c>
      <c r="E90" s="111" t="s">
        <v>128</v>
      </c>
      <c r="F90" s="111" t="s">
        <v>498</v>
      </c>
      <c r="G90" s="55"/>
      <c r="H90" s="55" t="s">
        <v>499</v>
      </c>
      <c r="I90" s="87"/>
      <c r="J90" s="28"/>
      <c r="K90" s="28"/>
      <c r="L90" s="14"/>
      <c r="M90" s="2"/>
    </row>
    <row r="91" spans="1:13" ht="23.1" customHeight="1">
      <c r="A91" s="28"/>
      <c r="B91" s="54" t="s">
        <v>129</v>
      </c>
      <c r="C91" s="55" t="s">
        <v>130</v>
      </c>
      <c r="D91" s="55" t="s">
        <v>131</v>
      </c>
      <c r="E91" s="111" t="s">
        <v>96</v>
      </c>
      <c r="F91" s="111" t="s">
        <v>500</v>
      </c>
      <c r="G91" s="55" t="s">
        <v>97</v>
      </c>
      <c r="H91" s="55" t="s">
        <v>501</v>
      </c>
      <c r="I91" s="87" t="s">
        <v>98</v>
      </c>
      <c r="J91" s="28"/>
      <c r="K91" s="28"/>
      <c r="L91" s="14"/>
      <c r="M91" s="2"/>
    </row>
    <row r="92" spans="1:13" ht="23.1" customHeight="1">
      <c r="A92" s="28"/>
      <c r="B92" s="54" t="s">
        <v>502</v>
      </c>
      <c r="C92" s="55" t="s">
        <v>503</v>
      </c>
      <c r="D92" s="55" t="s">
        <v>504</v>
      </c>
      <c r="E92" s="111" t="s">
        <v>505</v>
      </c>
      <c r="F92" s="111" t="s">
        <v>506</v>
      </c>
      <c r="G92" s="55" t="s">
        <v>507</v>
      </c>
      <c r="H92" s="55" t="s">
        <v>508</v>
      </c>
      <c r="I92" s="87" t="s">
        <v>509</v>
      </c>
      <c r="J92" s="28"/>
      <c r="K92" s="28"/>
      <c r="L92" s="14"/>
      <c r="M92" s="2"/>
    </row>
    <row r="93" spans="1:13" ht="23.1" customHeight="1">
      <c r="A93" s="28"/>
      <c r="B93" s="54" t="s">
        <v>510</v>
      </c>
      <c r="C93" s="55" t="s">
        <v>511</v>
      </c>
      <c r="D93" s="55" t="s">
        <v>512</v>
      </c>
      <c r="E93" s="111" t="s">
        <v>513</v>
      </c>
      <c r="F93" s="111" t="s">
        <v>514</v>
      </c>
      <c r="G93" s="55" t="s">
        <v>515</v>
      </c>
      <c r="H93" s="55" t="s">
        <v>516</v>
      </c>
      <c r="I93" s="87" t="s">
        <v>517</v>
      </c>
      <c r="J93" s="28"/>
      <c r="K93" s="28"/>
      <c r="L93" s="14"/>
      <c r="M93" s="2"/>
    </row>
    <row r="94" spans="1:13" ht="23.1" customHeight="1">
      <c r="A94" s="28"/>
      <c r="B94" s="54" t="s">
        <v>518</v>
      </c>
      <c r="C94" s="55"/>
      <c r="D94" s="55" t="s">
        <v>3</v>
      </c>
      <c r="E94" s="111" t="s">
        <v>40</v>
      </c>
      <c r="F94" s="111" t="s">
        <v>99</v>
      </c>
      <c r="G94" s="55" t="s">
        <v>100</v>
      </c>
      <c r="H94" s="55" t="s">
        <v>101</v>
      </c>
      <c r="I94" s="87" t="s">
        <v>519</v>
      </c>
      <c r="J94" s="28"/>
      <c r="K94" s="28"/>
      <c r="L94" s="14"/>
      <c r="M94" s="2"/>
    </row>
    <row r="95" spans="1:13" ht="23.1" customHeight="1">
      <c r="A95" s="28"/>
      <c r="B95" s="54" t="s">
        <v>520</v>
      </c>
      <c r="C95" s="55" t="s">
        <v>521</v>
      </c>
      <c r="D95" s="55" t="s">
        <v>522</v>
      </c>
      <c r="E95" s="111" t="s">
        <v>523</v>
      </c>
      <c r="F95" s="111" t="s">
        <v>524</v>
      </c>
      <c r="G95" s="55" t="s">
        <v>525</v>
      </c>
      <c r="H95" s="55" t="s">
        <v>526</v>
      </c>
      <c r="I95" s="87" t="s">
        <v>527</v>
      </c>
      <c r="J95" s="28"/>
      <c r="K95" s="28"/>
      <c r="L95" s="14"/>
      <c r="M95" s="2"/>
    </row>
    <row r="96" spans="1:13" ht="23.1" customHeight="1">
      <c r="A96" s="28"/>
      <c r="B96" s="54" t="s">
        <v>528</v>
      </c>
      <c r="C96" s="55" t="s">
        <v>529</v>
      </c>
      <c r="D96" s="55" t="s">
        <v>530</v>
      </c>
      <c r="E96" s="111" t="s">
        <v>531</v>
      </c>
      <c r="F96" s="111" t="s">
        <v>532</v>
      </c>
      <c r="G96" s="55" t="s">
        <v>533</v>
      </c>
      <c r="H96" s="55"/>
      <c r="I96" s="87"/>
      <c r="J96" s="28"/>
      <c r="K96" s="28"/>
      <c r="L96" s="14"/>
      <c r="M96" s="2"/>
    </row>
    <row r="97" spans="1:13" ht="23.1" customHeight="1">
      <c r="A97" s="28"/>
      <c r="B97" s="54" t="s">
        <v>534</v>
      </c>
      <c r="C97" s="55"/>
      <c r="D97" s="55"/>
      <c r="E97" s="111" t="s">
        <v>535</v>
      </c>
      <c r="F97" s="111" t="s">
        <v>536</v>
      </c>
      <c r="G97" s="55" t="s">
        <v>537</v>
      </c>
      <c r="H97" s="55" t="s">
        <v>132</v>
      </c>
      <c r="I97" s="87"/>
      <c r="J97" s="28"/>
      <c r="K97" s="28"/>
      <c r="L97" s="14"/>
      <c r="M97" s="2"/>
    </row>
    <row r="98" spans="1:13" ht="23.1" customHeight="1">
      <c r="A98" s="28"/>
      <c r="B98" s="54" t="s">
        <v>133</v>
      </c>
      <c r="C98" s="55" t="s">
        <v>134</v>
      </c>
      <c r="D98" s="55" t="s">
        <v>135</v>
      </c>
      <c r="E98" s="111" t="s">
        <v>136</v>
      </c>
      <c r="F98" s="111" t="s">
        <v>137</v>
      </c>
      <c r="G98" s="55" t="s">
        <v>138</v>
      </c>
      <c r="H98" s="55" t="s">
        <v>538</v>
      </c>
      <c r="I98" s="55"/>
      <c r="J98" s="28"/>
      <c r="K98" s="28"/>
      <c r="L98" s="14"/>
      <c r="M98" s="2"/>
    </row>
    <row r="99" spans="1:13" ht="23.1" customHeight="1">
      <c r="A99" s="28"/>
      <c r="B99" s="54" t="s">
        <v>139</v>
      </c>
      <c r="C99" s="55" t="s">
        <v>140</v>
      </c>
      <c r="D99" s="55" t="s">
        <v>141</v>
      </c>
      <c r="E99" s="111" t="s">
        <v>142</v>
      </c>
      <c r="F99" s="111" t="s">
        <v>143</v>
      </c>
      <c r="G99" s="55" t="s">
        <v>144</v>
      </c>
      <c r="H99" s="55" t="s">
        <v>145</v>
      </c>
      <c r="I99" s="87" t="s">
        <v>146</v>
      </c>
      <c r="J99" s="28"/>
      <c r="K99" s="28"/>
      <c r="L99" s="14"/>
      <c r="M99" s="2"/>
    </row>
    <row r="100" spans="1:13" ht="23.1" customHeight="1">
      <c r="A100" s="28"/>
      <c r="B100" s="54" t="s">
        <v>147</v>
      </c>
      <c r="C100" s="55" t="s">
        <v>539</v>
      </c>
      <c r="D100" s="55" t="s">
        <v>149</v>
      </c>
      <c r="E100" s="111" t="s">
        <v>150</v>
      </c>
      <c r="F100" s="111" t="s">
        <v>162</v>
      </c>
      <c r="G100" s="55" t="s">
        <v>152</v>
      </c>
      <c r="H100" s="55" t="s">
        <v>153</v>
      </c>
      <c r="I100" s="87" t="s">
        <v>154</v>
      </c>
      <c r="J100" s="28"/>
      <c r="K100" s="28"/>
      <c r="L100" s="14"/>
      <c r="M100" s="2"/>
    </row>
    <row r="101" spans="1:13" ht="23.1" customHeight="1">
      <c r="A101" s="28"/>
      <c r="B101" s="54" t="s">
        <v>540</v>
      </c>
      <c r="C101" s="55" t="s">
        <v>541</v>
      </c>
      <c r="D101" s="55" t="s">
        <v>542</v>
      </c>
      <c r="E101" s="111" t="s">
        <v>543</v>
      </c>
      <c r="F101" s="111" t="s">
        <v>544</v>
      </c>
      <c r="G101" s="55"/>
      <c r="H101" s="55"/>
      <c r="I101" s="87"/>
      <c r="J101" s="28"/>
      <c r="K101" s="28"/>
      <c r="L101" s="14"/>
      <c r="M101" s="2"/>
    </row>
    <row r="102" spans="1:13" ht="23.1" customHeight="1">
      <c r="A102" s="28"/>
      <c r="B102" s="54" t="s">
        <v>156</v>
      </c>
      <c r="C102" s="55" t="s">
        <v>545</v>
      </c>
      <c r="D102" s="55" t="s">
        <v>158</v>
      </c>
      <c r="E102" s="111" t="s">
        <v>151</v>
      </c>
      <c r="F102" s="111" t="s">
        <v>165</v>
      </c>
      <c r="G102" s="55" t="s">
        <v>164</v>
      </c>
      <c r="H102" s="55" t="s">
        <v>546</v>
      </c>
      <c r="I102" s="87" t="s">
        <v>160</v>
      </c>
      <c r="J102" s="28"/>
      <c r="K102" s="28"/>
      <c r="L102" s="14"/>
      <c r="M102" s="2"/>
    </row>
    <row r="103" spans="1:13" ht="23.1" customHeight="1">
      <c r="A103" s="28"/>
      <c r="B103" s="54" t="s">
        <v>547</v>
      </c>
      <c r="C103" s="55" t="s">
        <v>155</v>
      </c>
      <c r="D103" s="55" t="s">
        <v>548</v>
      </c>
      <c r="E103" s="111" t="s">
        <v>549</v>
      </c>
      <c r="F103" s="111" t="s">
        <v>550</v>
      </c>
      <c r="G103" s="55"/>
      <c r="H103" s="55"/>
      <c r="I103" s="87"/>
      <c r="J103" s="28"/>
      <c r="K103" s="28"/>
      <c r="L103" s="14"/>
      <c r="M103" s="2"/>
    </row>
    <row r="104" spans="1:13" ht="23.1" customHeight="1">
      <c r="A104" s="28"/>
      <c r="B104" s="54" t="s">
        <v>166</v>
      </c>
      <c r="C104" s="55" t="s">
        <v>551</v>
      </c>
      <c r="D104" s="55" t="s">
        <v>163</v>
      </c>
      <c r="E104" s="111" t="s">
        <v>552</v>
      </c>
      <c r="F104" s="111" t="s">
        <v>198</v>
      </c>
      <c r="G104" s="55" t="s">
        <v>199</v>
      </c>
      <c r="H104" s="55" t="s">
        <v>159</v>
      </c>
      <c r="I104" s="87" t="s">
        <v>170</v>
      </c>
      <c r="J104" s="28"/>
      <c r="K104" s="28"/>
      <c r="L104" s="14"/>
      <c r="M104" s="2"/>
    </row>
    <row r="105" spans="1:13" ht="23.1" customHeight="1">
      <c r="A105" s="28"/>
      <c r="B105" s="54" t="s">
        <v>553</v>
      </c>
      <c r="C105" s="55" t="s">
        <v>554</v>
      </c>
      <c r="D105" s="55" t="s">
        <v>555</v>
      </c>
      <c r="E105" s="111" t="s">
        <v>556</v>
      </c>
      <c r="F105" s="111" t="s">
        <v>541</v>
      </c>
      <c r="G105" s="55" t="s">
        <v>167</v>
      </c>
      <c r="H105" s="55" t="s">
        <v>557</v>
      </c>
      <c r="I105" s="87" t="s">
        <v>558</v>
      </c>
      <c r="J105" s="28"/>
      <c r="K105" s="28"/>
      <c r="L105" s="14"/>
      <c r="M105" s="2"/>
    </row>
    <row r="106" spans="1:13" ht="23.1" customHeight="1">
      <c r="A106" s="28"/>
      <c r="B106" s="54" t="s">
        <v>559</v>
      </c>
      <c r="C106" s="55"/>
      <c r="D106" s="55"/>
      <c r="E106" s="111"/>
      <c r="F106" s="111" t="s">
        <v>560</v>
      </c>
      <c r="G106" s="55" t="s">
        <v>168</v>
      </c>
      <c r="H106" s="55" t="s">
        <v>169</v>
      </c>
      <c r="I106" s="87"/>
      <c r="J106" s="28"/>
      <c r="K106" s="28"/>
      <c r="L106" s="14"/>
      <c r="M106" s="2"/>
    </row>
    <row r="107" spans="1:13" ht="23.1" customHeight="1">
      <c r="A107" s="28"/>
      <c r="B107" s="54" t="s">
        <v>161</v>
      </c>
      <c r="C107" s="55" t="s">
        <v>561</v>
      </c>
      <c r="D107" s="55" t="s">
        <v>562</v>
      </c>
      <c r="E107" s="111" t="s">
        <v>563</v>
      </c>
      <c r="F107" s="111" t="s">
        <v>171</v>
      </c>
      <c r="G107" s="55" t="s">
        <v>172</v>
      </c>
      <c r="H107" s="55" t="s">
        <v>564</v>
      </c>
      <c r="I107" s="87" t="s">
        <v>565</v>
      </c>
      <c r="J107" s="28"/>
      <c r="K107" s="28"/>
      <c r="L107" s="14"/>
      <c r="M107" s="2"/>
    </row>
    <row r="108" spans="1:13" ht="23.1" customHeight="1">
      <c r="A108" s="22"/>
      <c r="B108" s="104" t="s">
        <v>173</v>
      </c>
      <c r="C108" s="42"/>
      <c r="D108" s="42"/>
      <c r="E108" s="108"/>
      <c r="F108" s="108"/>
      <c r="G108" s="42"/>
      <c r="H108" s="42"/>
      <c r="I108" s="109"/>
      <c r="J108" s="22"/>
      <c r="K108" s="22"/>
      <c r="L108" s="14"/>
      <c r="M108" s="2"/>
    </row>
    <row r="109" spans="1:13" ht="23.1" customHeight="1">
      <c r="A109" s="8">
        <v>400</v>
      </c>
      <c r="B109" s="52" t="s">
        <v>3</v>
      </c>
      <c r="C109" s="53" t="s">
        <v>3</v>
      </c>
      <c r="D109" s="53" t="s">
        <v>566</v>
      </c>
      <c r="E109" s="105" t="s">
        <v>567</v>
      </c>
      <c r="F109" s="105"/>
      <c r="G109" s="53" t="s">
        <v>568</v>
      </c>
      <c r="H109" s="53"/>
      <c r="I109" s="107" t="s">
        <v>3</v>
      </c>
      <c r="J109" s="8">
        <f t="shared" ref="J109:J142" si="2">A109*K109</f>
        <v>4400</v>
      </c>
      <c r="K109" s="8">
        <v>11</v>
      </c>
      <c r="L109" s="14"/>
      <c r="M109" s="2"/>
    </row>
    <row r="110" spans="1:13" ht="23.1" customHeight="1">
      <c r="A110" s="22"/>
      <c r="B110" s="104" t="s">
        <v>569</v>
      </c>
      <c r="C110" s="42"/>
      <c r="D110" s="42" t="s">
        <v>570</v>
      </c>
      <c r="E110" s="108" t="s">
        <v>174</v>
      </c>
      <c r="F110" s="108" t="s">
        <v>175</v>
      </c>
      <c r="G110" s="42" t="s">
        <v>175</v>
      </c>
      <c r="H110" s="42"/>
      <c r="I110" s="109"/>
      <c r="J110" s="22"/>
      <c r="K110" s="22"/>
      <c r="L110" s="14"/>
      <c r="M110" s="2"/>
    </row>
    <row r="111" spans="1:13" ht="23.1" customHeight="1">
      <c r="A111" s="22">
        <v>360</v>
      </c>
      <c r="B111" s="104" t="s">
        <v>571</v>
      </c>
      <c r="C111" s="42"/>
      <c r="D111" s="42"/>
      <c r="E111" s="108"/>
      <c r="F111" s="108"/>
      <c r="G111" s="42"/>
      <c r="H111" s="42"/>
      <c r="I111" s="109"/>
      <c r="J111" s="8">
        <f t="shared" si="2"/>
        <v>360</v>
      </c>
      <c r="K111" s="22">
        <v>1</v>
      </c>
      <c r="L111" s="14"/>
      <c r="M111" s="2"/>
    </row>
    <row r="112" spans="1:13" ht="23.1" customHeight="1">
      <c r="A112" s="22">
        <v>355</v>
      </c>
      <c r="B112" s="104" t="s">
        <v>572</v>
      </c>
      <c r="C112" s="42"/>
      <c r="D112" s="42"/>
      <c r="E112" s="108"/>
      <c r="F112" s="108"/>
      <c r="G112" s="42"/>
      <c r="H112" s="42"/>
      <c r="I112" s="109"/>
      <c r="J112" s="8">
        <f t="shared" si="2"/>
        <v>355</v>
      </c>
      <c r="K112" s="22">
        <v>1</v>
      </c>
      <c r="L112" s="14"/>
      <c r="M112" s="2"/>
    </row>
    <row r="113" spans="1:13" ht="23.1" customHeight="1">
      <c r="A113" s="22">
        <v>350</v>
      </c>
      <c r="B113" s="104" t="s">
        <v>573</v>
      </c>
      <c r="C113" s="42" t="s">
        <v>574</v>
      </c>
      <c r="D113" s="42" t="s">
        <v>575</v>
      </c>
      <c r="E113" s="108" t="s">
        <v>576</v>
      </c>
      <c r="F113" s="108"/>
      <c r="G113" s="42"/>
      <c r="H113" s="42"/>
      <c r="I113" s="109"/>
      <c r="J113" s="8">
        <f t="shared" si="2"/>
        <v>1400</v>
      </c>
      <c r="K113" s="22">
        <v>4</v>
      </c>
      <c r="L113" s="14"/>
      <c r="M113" s="2"/>
    </row>
    <row r="114" spans="1:13" ht="23.1" customHeight="1">
      <c r="A114" s="22">
        <v>320</v>
      </c>
      <c r="B114" s="104" t="s">
        <v>577</v>
      </c>
      <c r="C114" s="42"/>
      <c r="D114" s="42"/>
      <c r="E114" s="108"/>
      <c r="F114" s="108"/>
      <c r="G114" s="42"/>
      <c r="H114" s="42"/>
      <c r="I114" s="109"/>
      <c r="J114" s="8">
        <f t="shared" si="2"/>
        <v>320</v>
      </c>
      <c r="K114" s="22">
        <v>1</v>
      </c>
      <c r="L114" s="14"/>
      <c r="M114" s="2"/>
    </row>
    <row r="115" spans="1:13" ht="23.1" customHeight="1">
      <c r="A115" s="8">
        <v>300</v>
      </c>
      <c r="B115" s="52" t="s">
        <v>176</v>
      </c>
      <c r="C115" s="53" t="s">
        <v>177</v>
      </c>
      <c r="D115" s="53" t="s">
        <v>178</v>
      </c>
      <c r="E115" s="105" t="s">
        <v>578</v>
      </c>
      <c r="F115" s="105"/>
      <c r="G115" s="53" t="s">
        <v>3</v>
      </c>
      <c r="H115" s="53" t="s">
        <v>579</v>
      </c>
      <c r="I115" s="107" t="s">
        <v>580</v>
      </c>
      <c r="J115" s="8">
        <f t="shared" si="2"/>
        <v>12300</v>
      </c>
      <c r="K115" s="8">
        <v>41</v>
      </c>
      <c r="L115" s="14"/>
      <c r="M115" s="2"/>
    </row>
    <row r="116" spans="1:13" ht="23.1" customHeight="1">
      <c r="A116" s="28"/>
      <c r="B116" s="54" t="s">
        <v>581</v>
      </c>
      <c r="C116" s="55" t="s">
        <v>582</v>
      </c>
      <c r="D116" s="55" t="s">
        <v>583</v>
      </c>
      <c r="E116" s="111" t="s">
        <v>584</v>
      </c>
      <c r="F116" s="111" t="s">
        <v>585</v>
      </c>
      <c r="G116" s="55" t="s">
        <v>179</v>
      </c>
      <c r="H116" s="55" t="s">
        <v>180</v>
      </c>
      <c r="I116" s="87" t="s">
        <v>181</v>
      </c>
      <c r="J116" s="28"/>
      <c r="K116" s="28"/>
      <c r="L116" s="14"/>
      <c r="M116" s="2"/>
    </row>
    <row r="117" spans="1:13" ht="23.1" customHeight="1">
      <c r="A117" s="28"/>
      <c r="B117" s="54" t="s">
        <v>182</v>
      </c>
      <c r="C117" s="55" t="s">
        <v>183</v>
      </c>
      <c r="D117" s="55" t="s">
        <v>184</v>
      </c>
      <c r="E117" s="111" t="s">
        <v>586</v>
      </c>
      <c r="F117" s="111" t="s">
        <v>587</v>
      </c>
      <c r="G117" s="55" t="s">
        <v>187</v>
      </c>
      <c r="H117" s="55" t="s">
        <v>185</v>
      </c>
      <c r="I117" s="87" t="s">
        <v>588</v>
      </c>
      <c r="J117" s="28"/>
      <c r="K117" s="28"/>
      <c r="L117" s="14"/>
      <c r="M117" s="2"/>
    </row>
    <row r="118" spans="1:13" ht="23.1" customHeight="1">
      <c r="A118" s="28"/>
      <c r="B118" s="54" t="s">
        <v>589</v>
      </c>
      <c r="C118" s="55"/>
      <c r="D118" s="55" t="s">
        <v>590</v>
      </c>
      <c r="E118" s="111"/>
      <c r="F118" s="111" t="s">
        <v>186</v>
      </c>
      <c r="G118" s="55" t="s">
        <v>190</v>
      </c>
      <c r="H118" s="55" t="s">
        <v>188</v>
      </c>
      <c r="I118" s="87" t="s">
        <v>591</v>
      </c>
      <c r="J118" s="28"/>
      <c r="K118" s="28"/>
      <c r="L118" s="14"/>
      <c r="M118" s="2"/>
    </row>
    <row r="119" spans="1:13" ht="23.1" customHeight="1">
      <c r="A119" s="28"/>
      <c r="B119" s="54" t="s">
        <v>592</v>
      </c>
      <c r="C119" s="55" t="s">
        <v>593</v>
      </c>
      <c r="D119" s="55" t="s">
        <v>594</v>
      </c>
      <c r="E119" s="111" t="s">
        <v>595</v>
      </c>
      <c r="F119" s="111" t="s">
        <v>189</v>
      </c>
      <c r="G119" s="55" t="s">
        <v>596</v>
      </c>
      <c r="H119" s="55" t="s">
        <v>597</v>
      </c>
      <c r="I119" s="87" t="s">
        <v>598</v>
      </c>
      <c r="J119" s="28"/>
      <c r="K119" s="28"/>
      <c r="L119" s="14"/>
      <c r="M119" s="2"/>
    </row>
    <row r="120" spans="1:13" ht="23.1" customHeight="1">
      <c r="A120" s="22"/>
      <c r="B120" s="104" t="s">
        <v>599</v>
      </c>
      <c r="C120" s="42" t="s">
        <v>192</v>
      </c>
      <c r="D120" s="42" t="s">
        <v>191</v>
      </c>
      <c r="E120" s="108" t="s">
        <v>600</v>
      </c>
      <c r="F120" s="108"/>
      <c r="G120" s="42"/>
      <c r="H120" s="42"/>
      <c r="I120" s="109"/>
      <c r="J120" s="22"/>
      <c r="K120" s="22"/>
      <c r="L120" s="14"/>
      <c r="M120" s="2"/>
    </row>
    <row r="121" spans="1:13" ht="23.1" customHeight="1">
      <c r="A121" s="22">
        <v>260</v>
      </c>
      <c r="B121" s="104" t="s">
        <v>3</v>
      </c>
      <c r="C121" s="42"/>
      <c r="D121" s="42"/>
      <c r="E121" s="108"/>
      <c r="F121" s="108"/>
      <c r="G121" s="42"/>
      <c r="H121" s="42"/>
      <c r="I121" s="109"/>
      <c r="J121" s="8">
        <f t="shared" si="2"/>
        <v>260</v>
      </c>
      <c r="K121" s="22">
        <v>1</v>
      </c>
      <c r="L121" s="14"/>
      <c r="M121" s="2"/>
    </row>
    <row r="122" spans="1:13" ht="23.1" customHeight="1">
      <c r="A122" s="22">
        <v>250</v>
      </c>
      <c r="B122" s="104" t="s">
        <v>193</v>
      </c>
      <c r="C122" s="42" t="s">
        <v>194</v>
      </c>
      <c r="D122" s="42" t="s">
        <v>195</v>
      </c>
      <c r="E122" s="108" t="s">
        <v>196</v>
      </c>
      <c r="F122" s="108" t="s">
        <v>601</v>
      </c>
      <c r="G122" s="42" t="s">
        <v>3</v>
      </c>
      <c r="H122" s="42" t="s">
        <v>197</v>
      </c>
      <c r="I122" s="109"/>
      <c r="J122" s="8">
        <f t="shared" si="2"/>
        <v>1750</v>
      </c>
      <c r="K122" s="22">
        <v>7</v>
      </c>
      <c r="L122" s="14"/>
      <c r="M122" s="2"/>
    </row>
    <row r="123" spans="1:13" ht="23.1" customHeight="1">
      <c r="A123" s="8">
        <v>200</v>
      </c>
      <c r="B123" s="52" t="s">
        <v>200</v>
      </c>
      <c r="C123" s="53" t="s">
        <v>201</v>
      </c>
      <c r="D123" s="53" t="s">
        <v>202</v>
      </c>
      <c r="E123" s="105" t="s">
        <v>203</v>
      </c>
      <c r="F123" s="105" t="s">
        <v>204</v>
      </c>
      <c r="G123" s="53" t="s">
        <v>205</v>
      </c>
      <c r="H123" s="53"/>
      <c r="I123" s="107" t="s">
        <v>206</v>
      </c>
      <c r="J123" s="8">
        <f t="shared" si="2"/>
        <v>17600</v>
      </c>
      <c r="K123" s="8">
        <v>88</v>
      </c>
      <c r="L123" s="14"/>
      <c r="M123" s="2"/>
    </row>
    <row r="124" spans="1:13" ht="23.1" customHeight="1">
      <c r="A124" s="28"/>
      <c r="B124" s="54" t="s">
        <v>207</v>
      </c>
      <c r="C124" s="55" t="s">
        <v>208</v>
      </c>
      <c r="D124" s="55" t="s">
        <v>209</v>
      </c>
      <c r="E124" s="111" t="s">
        <v>210</v>
      </c>
      <c r="F124" s="111" t="s">
        <v>211</v>
      </c>
      <c r="G124" s="55" t="s">
        <v>212</v>
      </c>
      <c r="H124" s="55" t="s">
        <v>213</v>
      </c>
      <c r="I124" s="87" t="s">
        <v>214</v>
      </c>
      <c r="J124" s="28"/>
      <c r="K124" s="28"/>
      <c r="L124" s="14"/>
      <c r="M124" s="2"/>
    </row>
    <row r="125" spans="1:13" ht="23.1" customHeight="1">
      <c r="A125" s="28"/>
      <c r="B125" s="54" t="s">
        <v>215</v>
      </c>
      <c r="C125" s="55" t="s">
        <v>216</v>
      </c>
      <c r="D125" s="55" t="s">
        <v>217</v>
      </c>
      <c r="E125" s="111" t="s">
        <v>602</v>
      </c>
      <c r="F125" s="111" t="s">
        <v>603</v>
      </c>
      <c r="G125" s="55" t="s">
        <v>604</v>
      </c>
      <c r="H125" s="55" t="s">
        <v>605</v>
      </c>
      <c r="I125" s="87" t="s">
        <v>606</v>
      </c>
      <c r="J125" s="28"/>
      <c r="K125" s="28"/>
      <c r="L125" s="14"/>
      <c r="M125" s="2"/>
    </row>
    <row r="126" spans="1:13" ht="23.1" customHeight="1">
      <c r="A126" s="28"/>
      <c r="B126" s="54" t="s">
        <v>607</v>
      </c>
      <c r="C126" s="55"/>
      <c r="D126" s="55" t="s">
        <v>608</v>
      </c>
      <c r="E126" s="111"/>
      <c r="F126" s="111" t="s">
        <v>609</v>
      </c>
      <c r="G126" s="55"/>
      <c r="H126" s="55" t="s">
        <v>610</v>
      </c>
      <c r="I126" s="87"/>
      <c r="J126" s="28"/>
      <c r="K126" s="28"/>
      <c r="L126" s="14"/>
      <c r="M126" s="2"/>
    </row>
    <row r="127" spans="1:13" ht="23.1" customHeight="1">
      <c r="A127" s="28"/>
      <c r="B127" s="54" t="s">
        <v>611</v>
      </c>
      <c r="C127" s="55" t="s">
        <v>612</v>
      </c>
      <c r="D127" s="55" t="s">
        <v>613</v>
      </c>
      <c r="E127" s="111" t="s">
        <v>614</v>
      </c>
      <c r="F127" s="111" t="s">
        <v>615</v>
      </c>
      <c r="G127" s="55" t="s">
        <v>616</v>
      </c>
      <c r="H127" s="55" t="s">
        <v>218</v>
      </c>
      <c r="I127" s="87" t="s">
        <v>219</v>
      </c>
      <c r="J127" s="28"/>
      <c r="K127" s="28"/>
      <c r="L127" s="14"/>
      <c r="M127" s="2"/>
    </row>
    <row r="128" spans="1:13" ht="23.1" customHeight="1">
      <c r="A128" s="28"/>
      <c r="B128" s="54" t="s">
        <v>220</v>
      </c>
      <c r="C128" s="55" t="s">
        <v>221</v>
      </c>
      <c r="D128" s="55" t="s">
        <v>222</v>
      </c>
      <c r="E128" s="111" t="s">
        <v>223</v>
      </c>
      <c r="F128" s="111" t="s">
        <v>224</v>
      </c>
      <c r="G128" s="55" t="s">
        <v>225</v>
      </c>
      <c r="H128" s="55" t="s">
        <v>617</v>
      </c>
      <c r="I128" s="87" t="s">
        <v>226</v>
      </c>
      <c r="J128" s="28"/>
      <c r="K128" s="28"/>
      <c r="L128" s="14"/>
      <c r="M128" s="2"/>
    </row>
    <row r="129" spans="1:15" ht="23.1" customHeight="1">
      <c r="A129" s="28"/>
      <c r="B129" s="54" t="s">
        <v>227</v>
      </c>
      <c r="C129" s="55" t="s">
        <v>228</v>
      </c>
      <c r="D129" s="55" t="s">
        <v>229</v>
      </c>
      <c r="E129" s="111" t="s">
        <v>230</v>
      </c>
      <c r="F129" s="111" t="s">
        <v>243</v>
      </c>
      <c r="G129" s="55"/>
      <c r="H129" s="55" t="s">
        <v>232</v>
      </c>
      <c r="I129" s="87" t="s">
        <v>233</v>
      </c>
      <c r="J129" s="28"/>
      <c r="K129" s="28"/>
      <c r="L129" s="14"/>
      <c r="M129" s="2"/>
    </row>
    <row r="130" spans="1:15" ht="23.1" customHeight="1">
      <c r="A130" s="28"/>
      <c r="B130" s="54" t="s">
        <v>234</v>
      </c>
      <c r="C130" s="55" t="s">
        <v>235</v>
      </c>
      <c r="D130" s="55" t="s">
        <v>236</v>
      </c>
      <c r="E130" s="111" t="s">
        <v>237</v>
      </c>
      <c r="F130" s="111" t="s">
        <v>238</v>
      </c>
      <c r="G130" s="55" t="s">
        <v>239</v>
      </c>
      <c r="H130" s="55" t="s">
        <v>240</v>
      </c>
      <c r="I130" s="87" t="s">
        <v>241</v>
      </c>
      <c r="J130" s="28"/>
      <c r="K130" s="28"/>
      <c r="L130" s="14"/>
      <c r="M130" s="2"/>
    </row>
    <row r="131" spans="1:15" ht="23.1" customHeight="1">
      <c r="A131" s="28"/>
      <c r="B131" s="54" t="s">
        <v>618</v>
      </c>
      <c r="C131" s="55"/>
      <c r="D131" s="55"/>
      <c r="E131" s="111" t="s">
        <v>242</v>
      </c>
      <c r="F131" s="111" t="s">
        <v>244</v>
      </c>
      <c r="G131" s="55" t="s">
        <v>231</v>
      </c>
      <c r="H131" s="55" t="s">
        <v>619</v>
      </c>
      <c r="I131" s="87" t="s">
        <v>620</v>
      </c>
      <c r="J131" s="28"/>
      <c r="K131" s="28"/>
      <c r="L131" s="14"/>
      <c r="M131" s="2"/>
    </row>
    <row r="132" spans="1:15" ht="23.1" customHeight="1">
      <c r="A132" s="28"/>
      <c r="B132" s="54" t="s">
        <v>621</v>
      </c>
      <c r="C132" s="55" t="s">
        <v>622</v>
      </c>
      <c r="D132" s="55"/>
      <c r="E132" s="111" t="s">
        <v>623</v>
      </c>
      <c r="F132" s="111"/>
      <c r="G132" s="55" t="s">
        <v>624</v>
      </c>
      <c r="H132" s="55"/>
      <c r="I132" s="87" t="s">
        <v>625</v>
      </c>
      <c r="J132" s="28"/>
      <c r="K132" s="28"/>
      <c r="L132" s="14"/>
      <c r="M132" s="2"/>
    </row>
    <row r="133" spans="1:15" ht="23.1" customHeight="1">
      <c r="A133" s="28"/>
      <c r="B133" s="54" t="s">
        <v>245</v>
      </c>
      <c r="C133" s="55" t="s">
        <v>626</v>
      </c>
      <c r="D133" s="55" t="s">
        <v>248</v>
      </c>
      <c r="E133" s="111" t="s">
        <v>627</v>
      </c>
      <c r="F133" s="111" t="s">
        <v>628</v>
      </c>
      <c r="G133" s="55" t="s">
        <v>246</v>
      </c>
      <c r="H133" s="55" t="s">
        <v>629</v>
      </c>
      <c r="I133" s="87" t="s">
        <v>248</v>
      </c>
      <c r="J133" s="28"/>
      <c r="K133" s="28"/>
      <c r="L133" s="14"/>
      <c r="M133" s="2"/>
    </row>
    <row r="134" spans="1:15" ht="23.1" customHeight="1">
      <c r="A134" s="28"/>
      <c r="B134" s="54" t="s">
        <v>630</v>
      </c>
      <c r="C134" s="55" t="s">
        <v>631</v>
      </c>
      <c r="D134" s="55" t="s">
        <v>632</v>
      </c>
      <c r="E134" s="111" t="s">
        <v>633</v>
      </c>
      <c r="F134" s="111"/>
      <c r="G134" s="55" t="s">
        <v>247</v>
      </c>
      <c r="H134" s="55" t="s">
        <v>634</v>
      </c>
      <c r="I134" s="87" t="s">
        <v>617</v>
      </c>
      <c r="J134" s="28"/>
      <c r="K134" s="28"/>
      <c r="L134" s="14"/>
      <c r="M134" s="2"/>
    </row>
    <row r="135" spans="1:15" ht="23.1" customHeight="1">
      <c r="A135" s="22"/>
      <c r="B135" s="104" t="s">
        <v>243</v>
      </c>
      <c r="C135" s="42"/>
      <c r="D135" s="42" t="s">
        <v>635</v>
      </c>
      <c r="E135" s="108" t="s">
        <v>636</v>
      </c>
      <c r="F135" s="108" t="s">
        <v>148</v>
      </c>
      <c r="G135" s="42"/>
      <c r="H135" s="42"/>
      <c r="I135" s="109"/>
      <c r="J135" s="22"/>
      <c r="K135" s="22"/>
      <c r="L135" s="14"/>
      <c r="M135" s="2"/>
    </row>
    <row r="136" spans="1:15" ht="23.1" customHeight="1">
      <c r="A136" s="22">
        <v>168</v>
      </c>
      <c r="B136" s="104" t="s">
        <v>249</v>
      </c>
      <c r="C136" s="42"/>
      <c r="D136" s="42"/>
      <c r="E136" s="108"/>
      <c r="F136" s="108"/>
      <c r="G136" s="42"/>
      <c r="H136" s="42"/>
      <c r="I136" s="109"/>
      <c r="J136" s="8">
        <f t="shared" si="2"/>
        <v>168</v>
      </c>
      <c r="K136" s="22">
        <v>1</v>
      </c>
      <c r="L136" s="14"/>
      <c r="M136" s="2"/>
    </row>
    <row r="137" spans="1:15" ht="23.1" customHeight="1">
      <c r="A137" s="22">
        <v>140</v>
      </c>
      <c r="B137" s="104" t="s">
        <v>637</v>
      </c>
      <c r="C137" s="42"/>
      <c r="D137" s="42" t="s">
        <v>638</v>
      </c>
      <c r="E137" s="108"/>
      <c r="F137" s="108"/>
      <c r="G137" s="42"/>
      <c r="H137" s="42"/>
      <c r="I137" s="109"/>
      <c r="J137" s="8">
        <f t="shared" si="2"/>
        <v>280</v>
      </c>
      <c r="K137" s="22">
        <v>2</v>
      </c>
      <c r="L137" s="14"/>
      <c r="M137" s="2"/>
    </row>
    <row r="138" spans="1:15" ht="23.1" customHeight="1">
      <c r="A138" s="22">
        <v>130</v>
      </c>
      <c r="B138" s="104" t="s">
        <v>639</v>
      </c>
      <c r="C138" s="42"/>
      <c r="D138" s="42"/>
      <c r="E138" s="108"/>
      <c r="F138" s="108"/>
      <c r="G138" s="42"/>
      <c r="H138" s="42"/>
      <c r="I138" s="109"/>
      <c r="J138" s="8">
        <f t="shared" si="2"/>
        <v>130</v>
      </c>
      <c r="K138" s="22">
        <v>1</v>
      </c>
      <c r="L138" s="14"/>
      <c r="M138" s="2"/>
    </row>
    <row r="139" spans="1:15" ht="23.1" customHeight="1">
      <c r="A139" s="8">
        <v>100</v>
      </c>
      <c r="B139" s="52" t="s">
        <v>640</v>
      </c>
      <c r="C139" s="53" t="s">
        <v>250</v>
      </c>
      <c r="D139" s="53"/>
      <c r="E139" s="105" t="s">
        <v>641</v>
      </c>
      <c r="F139" s="105"/>
      <c r="G139" s="53" t="s">
        <v>251</v>
      </c>
      <c r="H139" s="53" t="s">
        <v>642</v>
      </c>
      <c r="I139" s="107"/>
      <c r="J139" s="8">
        <f t="shared" si="2"/>
        <v>2000</v>
      </c>
      <c r="K139" s="8">
        <v>20</v>
      </c>
      <c r="L139" s="14"/>
      <c r="M139" s="2"/>
    </row>
    <row r="140" spans="1:15" ht="23.1" customHeight="1">
      <c r="A140" s="28"/>
      <c r="B140" s="54" t="s">
        <v>643</v>
      </c>
      <c r="C140" s="55" t="s">
        <v>252</v>
      </c>
      <c r="D140" s="55"/>
      <c r="E140" s="111" t="s">
        <v>253</v>
      </c>
      <c r="F140" s="111" t="s">
        <v>259</v>
      </c>
      <c r="G140" s="55" t="s">
        <v>256</v>
      </c>
      <c r="H140" s="55" t="s">
        <v>257</v>
      </c>
      <c r="I140" s="87" t="s">
        <v>258</v>
      </c>
      <c r="J140" s="28"/>
      <c r="K140" s="28"/>
      <c r="L140" s="14"/>
      <c r="M140" s="2"/>
    </row>
    <row r="141" spans="1:15" ht="23.1" customHeight="1">
      <c r="A141" s="22"/>
      <c r="B141" s="104" t="s">
        <v>254</v>
      </c>
      <c r="C141" s="42" t="s">
        <v>644</v>
      </c>
      <c r="D141" s="42" t="s">
        <v>259</v>
      </c>
      <c r="E141" s="108" t="s">
        <v>260</v>
      </c>
      <c r="F141" s="108" t="s">
        <v>255</v>
      </c>
      <c r="G141" s="42" t="s">
        <v>261</v>
      </c>
      <c r="H141" s="42" t="s">
        <v>259</v>
      </c>
      <c r="I141" s="109" t="s">
        <v>262</v>
      </c>
      <c r="J141" s="22"/>
      <c r="K141" s="22"/>
      <c r="L141" s="14"/>
      <c r="M141" s="2"/>
    </row>
    <row r="142" spans="1:15" ht="23.1" customHeight="1">
      <c r="A142" s="22">
        <v>50</v>
      </c>
      <c r="B142" s="104" t="s">
        <v>3</v>
      </c>
      <c r="C142" s="42" t="s">
        <v>645</v>
      </c>
      <c r="D142" s="42" t="s">
        <v>645</v>
      </c>
      <c r="E142" s="108"/>
      <c r="F142" s="108"/>
      <c r="G142" s="42"/>
      <c r="H142" s="42"/>
      <c r="I142" s="109"/>
      <c r="J142" s="8">
        <f t="shared" si="2"/>
        <v>150</v>
      </c>
      <c r="K142" s="22">
        <v>3</v>
      </c>
      <c r="L142" s="14"/>
      <c r="M142" s="2"/>
    </row>
    <row r="143" spans="1:15" ht="24.95" customHeight="1">
      <c r="A143" s="112" t="s">
        <v>263</v>
      </c>
      <c r="B143" s="113"/>
      <c r="C143" s="114"/>
      <c r="D143" s="115"/>
      <c r="E143" s="115"/>
      <c r="F143" s="115"/>
      <c r="G143" s="115"/>
      <c r="H143" s="115"/>
      <c r="I143" s="116"/>
      <c r="J143" s="15">
        <f>SUM(J3:J142)</f>
        <v>1554529</v>
      </c>
      <c r="K143" s="15"/>
      <c r="L143" s="14"/>
      <c r="M143" s="117"/>
      <c r="N143" s="118"/>
      <c r="O143" s="119"/>
    </row>
    <row r="144" spans="1:15" ht="7.5" customHeight="1">
      <c r="A144" s="120"/>
      <c r="B144" s="121"/>
      <c r="C144" s="121"/>
      <c r="D144" s="121"/>
      <c r="E144" s="121"/>
      <c r="F144" s="121"/>
      <c r="G144" s="121"/>
      <c r="H144" s="121"/>
      <c r="I144" s="121"/>
      <c r="J144" s="14"/>
      <c r="K144" s="14"/>
      <c r="L144" s="14"/>
      <c r="M144" s="117"/>
      <c r="N144" s="118"/>
      <c r="O144" s="119"/>
    </row>
    <row r="145" spans="1:18">
      <c r="A145" s="159" t="s">
        <v>264</v>
      </c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  <c r="L145" s="122"/>
      <c r="N145" s="123"/>
      <c r="O145" s="123"/>
      <c r="P145" s="124"/>
      <c r="Q145" s="125"/>
      <c r="R145" s="123"/>
    </row>
    <row r="146" spans="1:18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2"/>
      <c r="N146" s="123"/>
      <c r="O146" s="123"/>
      <c r="P146" s="124"/>
      <c r="Q146" s="125"/>
      <c r="R146" s="123"/>
    </row>
    <row r="147" spans="1:18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122"/>
      <c r="N147" s="123"/>
      <c r="O147" s="123"/>
      <c r="P147" s="124"/>
      <c r="Q147" s="125"/>
      <c r="R147" s="123"/>
    </row>
    <row r="148" spans="1:18">
      <c r="A148" s="126"/>
      <c r="M148" s="129"/>
      <c r="N148" s="123"/>
      <c r="O148" s="123"/>
      <c r="P148" s="124"/>
      <c r="Q148" s="125"/>
      <c r="R148" s="123"/>
    </row>
    <row r="149" spans="1:18">
      <c r="A149" s="126"/>
      <c r="N149" s="123"/>
      <c r="O149" s="123"/>
      <c r="P149" s="124"/>
      <c r="Q149" s="125"/>
      <c r="R149" s="123"/>
    </row>
    <row r="150" spans="1:18">
      <c r="A150" s="126"/>
      <c r="H150" s="130"/>
      <c r="Q150" s="125"/>
      <c r="R150" s="123"/>
    </row>
    <row r="151" spans="1:18">
      <c r="A151" s="126"/>
    </row>
    <row r="152" spans="1:18">
      <c r="A152" s="126"/>
    </row>
    <row r="153" spans="1:18">
      <c r="A153" s="126"/>
    </row>
    <row r="154" spans="1:18">
      <c r="A154" s="126"/>
      <c r="H154" s="128"/>
      <c r="I154" s="128"/>
    </row>
    <row r="155" spans="1:18">
      <c r="A155" s="126"/>
    </row>
    <row r="156" spans="1:18">
      <c r="A156" s="126"/>
    </row>
    <row r="157" spans="1:18">
      <c r="A157" s="126"/>
    </row>
    <row r="158" spans="1:18">
      <c r="A158" s="126"/>
    </row>
    <row r="159" spans="1:18">
      <c r="A159" s="126"/>
    </row>
    <row r="161" spans="1:13">
      <c r="A161" s="126"/>
    </row>
    <row r="162" spans="1:13">
      <c r="A162" s="126"/>
    </row>
    <row r="163" spans="1:13">
      <c r="A163" s="126"/>
      <c r="M163" s="2"/>
    </row>
    <row r="164" spans="1:13">
      <c r="A164" s="126"/>
      <c r="M164" s="2"/>
    </row>
    <row r="165" spans="1:13">
      <c r="A165" s="126"/>
      <c r="J165" s="127" t="s">
        <v>265</v>
      </c>
      <c r="M165" s="2"/>
    </row>
    <row r="166" spans="1:13">
      <c r="A166" s="126"/>
      <c r="M166" s="2"/>
    </row>
    <row r="167" spans="1:13">
      <c r="A167" s="126"/>
      <c r="M167" s="2"/>
    </row>
    <row r="168" spans="1:13">
      <c r="A168" s="126"/>
      <c r="M168" s="2"/>
    </row>
    <row r="169" spans="1:13">
      <c r="A169" s="126"/>
      <c r="M169" s="2"/>
    </row>
    <row r="170" spans="1:13">
      <c r="A170" s="126"/>
      <c r="M170" s="2"/>
    </row>
    <row r="173" spans="1:13">
      <c r="A173" s="126"/>
      <c r="F173" s="131"/>
      <c r="G173" s="131"/>
      <c r="H173" s="111"/>
      <c r="M173" s="2"/>
    </row>
    <row r="174" spans="1:13">
      <c r="A174" s="126"/>
      <c r="M174" s="2"/>
    </row>
    <row r="175" spans="1:13">
      <c r="A175" s="126"/>
      <c r="M175" s="2"/>
    </row>
    <row r="176" spans="1:13">
      <c r="A176" s="126"/>
      <c r="M176" s="2"/>
    </row>
    <row r="177" spans="1:13">
      <c r="A177" s="126"/>
      <c r="M177" s="2"/>
    </row>
    <row r="178" spans="1:13">
      <c r="A178" s="126"/>
      <c r="M178" s="2"/>
    </row>
    <row r="179" spans="1:13">
      <c r="M179" s="2"/>
    </row>
    <row r="180" spans="1:13">
      <c r="M180" s="2"/>
    </row>
    <row r="181" spans="1:13">
      <c r="C181" s="11"/>
      <c r="D181" s="3"/>
      <c r="F181" s="4"/>
      <c r="G181" s="3"/>
      <c r="I181" s="4"/>
      <c r="L181" s="2"/>
      <c r="M181" s="2"/>
    </row>
    <row r="182" spans="1:13">
      <c r="C182" s="11"/>
      <c r="D182" s="3"/>
      <c r="F182" s="4"/>
      <c r="G182" s="3"/>
      <c r="I182" s="4"/>
      <c r="L182" s="2"/>
      <c r="M182" s="2"/>
    </row>
    <row r="183" spans="1:13">
      <c r="C183" s="11"/>
      <c r="D183" s="3"/>
      <c r="F183" s="4"/>
      <c r="G183" s="3"/>
      <c r="I183" s="4"/>
      <c r="L183" s="2"/>
      <c r="M183" s="2"/>
    </row>
    <row r="184" spans="1:13">
      <c r="C184" s="11"/>
      <c r="D184" s="3"/>
      <c r="F184" s="4"/>
      <c r="G184" s="3"/>
      <c r="I184" s="4"/>
      <c r="L184" s="2"/>
      <c r="M184" s="2"/>
    </row>
    <row r="185" spans="1:13">
      <c r="C185" s="11"/>
      <c r="D185" s="3"/>
      <c r="F185" s="4"/>
      <c r="G185" s="3"/>
      <c r="I185" s="4"/>
      <c r="L185" s="2"/>
      <c r="M185" s="2"/>
    </row>
    <row r="186" spans="1:13">
      <c r="C186" s="11"/>
      <c r="D186" s="3"/>
      <c r="F186" s="4"/>
      <c r="G186" s="3"/>
      <c r="I186" s="4"/>
      <c r="L186" s="2"/>
      <c r="M186" s="2"/>
    </row>
    <row r="187" spans="1:13">
      <c r="C187" s="11"/>
      <c r="D187" s="3"/>
      <c r="F187" s="4"/>
      <c r="G187" s="3"/>
      <c r="I187" s="4"/>
      <c r="L187" s="2"/>
      <c r="M187" s="2"/>
    </row>
    <row r="188" spans="1:13">
      <c r="C188" s="11"/>
      <c r="D188" s="3"/>
      <c r="F188" s="4"/>
      <c r="G188" s="3"/>
      <c r="I188" s="4"/>
      <c r="L188" s="2"/>
      <c r="M188" s="2"/>
    </row>
    <row r="189" spans="1:13">
      <c r="C189" s="11"/>
      <c r="D189" s="3"/>
      <c r="F189" s="4"/>
      <c r="G189" s="3"/>
      <c r="I189" s="4"/>
      <c r="L189" s="2"/>
      <c r="M189" s="2"/>
    </row>
    <row r="190" spans="1:13">
      <c r="C190" s="11"/>
      <c r="D190" s="3"/>
      <c r="F190" s="4"/>
      <c r="G190" s="3"/>
      <c r="I190" s="4"/>
      <c r="L190" s="2"/>
      <c r="M190" s="2"/>
    </row>
    <row r="191" spans="1:13">
      <c r="C191" s="11"/>
      <c r="D191" s="3"/>
      <c r="F191" s="4"/>
      <c r="G191" s="3"/>
      <c r="I191" s="4"/>
      <c r="L191" s="2"/>
      <c r="M191" s="2"/>
    </row>
    <row r="192" spans="1:13">
      <c r="C192" s="11"/>
      <c r="D192" s="3"/>
      <c r="F192" s="4"/>
      <c r="G192" s="3"/>
      <c r="I192" s="4"/>
      <c r="L192" s="2"/>
      <c r="M192" s="2"/>
    </row>
    <row r="193" spans="3:13">
      <c r="C193" s="11"/>
      <c r="D193" s="3"/>
      <c r="F193" s="4"/>
      <c r="G193" s="3"/>
      <c r="I193" s="4"/>
      <c r="L193" s="2"/>
      <c r="M193" s="2"/>
    </row>
    <row r="194" spans="3:13">
      <c r="C194" s="11"/>
      <c r="D194" s="3"/>
      <c r="F194" s="4"/>
      <c r="G194" s="3"/>
      <c r="I194" s="4"/>
      <c r="L194" s="2"/>
      <c r="M194" s="2"/>
    </row>
    <row r="195" spans="3:13">
      <c r="C195" s="11"/>
      <c r="D195" s="3"/>
      <c r="F195" s="4"/>
      <c r="G195" s="3"/>
      <c r="I195" s="4"/>
      <c r="L195" s="2"/>
      <c r="M195" s="2"/>
    </row>
    <row r="196" spans="3:13">
      <c r="C196" s="11"/>
      <c r="D196" s="3"/>
      <c r="F196" s="4"/>
      <c r="G196" s="3"/>
      <c r="I196" s="4"/>
      <c r="L196" s="2"/>
      <c r="M196" s="2"/>
    </row>
    <row r="197" spans="3:13">
      <c r="M197" s="2"/>
    </row>
    <row r="198" spans="3:13">
      <c r="M198" s="2"/>
    </row>
    <row r="199" spans="3:13">
      <c r="M199" s="2"/>
    </row>
    <row r="200" spans="3:13">
      <c r="M200" s="2"/>
    </row>
    <row r="201" spans="3:13">
      <c r="M201" s="2"/>
    </row>
    <row r="202" spans="3:13">
      <c r="M202" s="2"/>
    </row>
    <row r="203" spans="3:13">
      <c r="M203" s="2"/>
    </row>
  </sheetData>
  <mergeCells count="3">
    <mergeCell ref="A1:K1"/>
    <mergeCell ref="B2:I2"/>
    <mergeCell ref="A145:K145"/>
  </mergeCells>
  <phoneticPr fontId="3" type="noConversion"/>
  <printOptions horizontalCentered="1"/>
  <pageMargins left="0.35416666666666669" right="0.35416666666666669" top="0.59027777777777779" bottom="0.59027777777777779" header="0.51111111111111107" footer="0.27500000000000002"/>
  <pageSetup paperSize="9" scale="85" firstPageNumber="4294963191" orientation="portrait" r:id="rId1"/>
  <headerFooter alignWithMargins="0">
    <oddFooter>&amp;C第&amp;P頁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12</vt:lpstr>
      <vt:lpstr>工作表1</vt:lpstr>
      <vt:lpstr>'12'!Print_Area</vt:lpstr>
      <vt:lpstr>'12'!Print_Titles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MD570</dc:creator>
  <cp:lastModifiedBy>ASUS</cp:lastModifiedBy>
  <dcterms:created xsi:type="dcterms:W3CDTF">2018-01-11T02:45:23Z</dcterms:created>
  <dcterms:modified xsi:type="dcterms:W3CDTF">2018-01-15T08:44:09Z</dcterms:modified>
</cp:coreProperties>
</file>