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" windowWidth="19320" windowHeight="9855"/>
  </bookViews>
  <sheets>
    <sheet name="2月" sheetId="5" r:id="rId1"/>
    <sheet name="工作表1" sheetId="1" r:id="rId2"/>
    <sheet name="工作表2" sheetId="2" r:id="rId3"/>
    <sheet name="工作表3" sheetId="3" r:id="rId4"/>
  </sheets>
  <definedNames>
    <definedName name="_xlnm.Print_Area" localSheetId="0">'2月'!$A$1:$K$114</definedName>
    <definedName name="_xlnm.Print_Titles" localSheetId="0">'2月'!$1:$2</definedName>
  </definedNames>
  <calcPr calcId="145621" fullCalcOnLoad="1"/>
</workbook>
</file>

<file path=xl/calcChain.xml><?xml version="1.0" encoding="utf-8"?>
<calcChain xmlns="http://schemas.openxmlformats.org/spreadsheetml/2006/main">
  <c r="J111" i="5"/>
  <c r="J106"/>
  <c r="J105"/>
  <c r="J95"/>
  <c r="J94"/>
  <c r="J89"/>
  <c r="J88"/>
  <c r="J70"/>
  <c r="J69"/>
  <c r="J67"/>
  <c r="J66"/>
  <c r="J65"/>
  <c r="J64"/>
  <c r="J63"/>
  <c r="J62"/>
  <c r="J61"/>
  <c r="J60"/>
  <c r="J59"/>
  <c r="J58"/>
  <c r="J45"/>
  <c r="J44"/>
  <c r="J43"/>
  <c r="J42"/>
  <c r="J40"/>
  <c r="J38"/>
  <c r="J37"/>
  <c r="J28"/>
  <c r="J27"/>
  <c r="J24"/>
  <c r="J23"/>
  <c r="J22"/>
  <c r="J21"/>
  <c r="J20"/>
  <c r="J17"/>
  <c r="J16"/>
  <c r="J15"/>
  <c r="J14"/>
  <c r="J13"/>
  <c r="J12"/>
  <c r="J10"/>
  <c r="J8"/>
  <c r="J7"/>
  <c r="J6"/>
  <c r="J5"/>
  <c r="J4"/>
  <c r="J3"/>
  <c r="J112"/>
</calcChain>
</file>

<file path=xl/sharedStrings.xml><?xml version="1.0" encoding="utf-8"?>
<sst xmlns="http://schemas.openxmlformats.org/spreadsheetml/2006/main" count="588" uniqueCount="562">
  <si>
    <r>
      <rPr>
        <sz val="12"/>
        <color theme="1"/>
        <rFont val="新細明體"/>
        <family val="1"/>
        <charset val="136"/>
        <scheme val="minor"/>
      </rPr>
      <t>捐款金額</t>
    </r>
  </si>
  <si>
    <r>
      <rPr>
        <sz val="12"/>
        <color theme="1"/>
        <rFont val="新細明體"/>
        <family val="1"/>
        <charset val="136"/>
        <scheme val="minor"/>
      </rPr>
      <t>單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稱</t>
    </r>
  </si>
  <si>
    <r>
      <rPr>
        <sz val="12"/>
        <color theme="1"/>
        <rFont val="新細明體"/>
        <family val="1"/>
        <charset val="136"/>
        <scheme val="minor"/>
      </rPr>
      <t>合計金額</t>
    </r>
  </si>
  <si>
    <t>無名氏　</t>
  </si>
  <si>
    <t>鄭先生　</t>
  </si>
  <si>
    <t>揚順空油壓有限公司　</t>
  </si>
  <si>
    <t>善心人士　</t>
  </si>
  <si>
    <t>開元宮　</t>
  </si>
  <si>
    <t>孫淑鑾　</t>
  </si>
  <si>
    <t>傅美惠　</t>
  </si>
  <si>
    <t>吳俊毅　</t>
  </si>
  <si>
    <t>邱光松　</t>
  </si>
  <si>
    <t>韓林明珠　</t>
  </si>
  <si>
    <t>台鹽慈愛社　</t>
  </si>
  <si>
    <t>陸克星科技有限公司　</t>
  </si>
  <si>
    <t>董怡君　</t>
  </si>
  <si>
    <t>蔣世嬪　</t>
  </si>
  <si>
    <t>郭玉瓊　</t>
  </si>
  <si>
    <t>宋癸華　</t>
  </si>
  <si>
    <t>黃建欽　</t>
  </si>
  <si>
    <t>湯道謙　</t>
  </si>
  <si>
    <t>陳英蘭　</t>
  </si>
  <si>
    <t>張正賢　</t>
  </si>
  <si>
    <t>李幼喬　</t>
  </si>
  <si>
    <t>沈雅惠　</t>
  </si>
  <si>
    <t>柳三進　</t>
  </si>
  <si>
    <t>李進榮　</t>
  </si>
  <si>
    <t>誠毅紙器股份有限公司　</t>
  </si>
  <si>
    <t>黃義方　</t>
  </si>
  <si>
    <t>有限責任法務部矯正署高雄第二監獄消費合作社　</t>
  </si>
  <si>
    <t>三崎車業有限公司　</t>
  </si>
  <si>
    <r>
      <t>(</t>
    </r>
    <r>
      <rPr>
        <sz val="12"/>
        <color indexed="8"/>
        <rFont val="細明體"/>
        <family val="3"/>
        <charset val="136"/>
      </rPr>
      <t>陳金精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蕭國賀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蕭宏宇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蕭加珈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蕭瑩螢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</si>
  <si>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崧勝企業股份有限公司　</t>
  </si>
  <si>
    <t>林榮踪　</t>
  </si>
  <si>
    <t>陳茂源　</t>
  </si>
  <si>
    <t>田桂菁　</t>
  </si>
  <si>
    <t>許玥柔　</t>
  </si>
  <si>
    <t>張新燕　</t>
  </si>
  <si>
    <t>孫壽延　</t>
  </si>
  <si>
    <t>蘇秀華　</t>
  </si>
  <si>
    <t>洪筱婷　</t>
  </si>
  <si>
    <t>洪聖斌　</t>
  </si>
  <si>
    <t>盧慧卿　</t>
  </si>
  <si>
    <t>李筱丰　</t>
  </si>
  <si>
    <t>饒碧珊　</t>
  </si>
  <si>
    <t>林淑份　</t>
  </si>
  <si>
    <t>御野園生技有限公司　</t>
  </si>
  <si>
    <t>張玠鑌　</t>
  </si>
  <si>
    <t>李芷僑　</t>
  </si>
  <si>
    <t>黃淳良　</t>
  </si>
  <si>
    <t>黃柏穎　</t>
  </si>
  <si>
    <t>黃柏瑞　</t>
  </si>
  <si>
    <t>施品如　</t>
  </si>
  <si>
    <t>新吾福五金行　</t>
  </si>
  <si>
    <t>陳恒川　</t>
  </si>
  <si>
    <t>張鳳萍　</t>
  </si>
  <si>
    <t>鄭淑媛　</t>
  </si>
  <si>
    <t>姜泰盛　</t>
  </si>
  <si>
    <t>陳貞夙　</t>
  </si>
  <si>
    <t>黃淑凰　</t>
  </si>
  <si>
    <t>陳珈米　</t>
  </si>
  <si>
    <t>劉定諺　</t>
  </si>
  <si>
    <t>劉奕昕　</t>
  </si>
  <si>
    <t>葉建億　</t>
  </si>
  <si>
    <t>敖以智　</t>
  </si>
  <si>
    <t>陳再生　</t>
  </si>
  <si>
    <t>謝龍奎　</t>
  </si>
  <si>
    <t>林永濬　</t>
  </si>
  <si>
    <t>劉銘蓉　</t>
  </si>
  <si>
    <t>洪惠慈　</t>
  </si>
  <si>
    <t>洪世彥　</t>
  </si>
  <si>
    <t>李鴻裕　</t>
  </si>
  <si>
    <t>蘇應欽　</t>
  </si>
  <si>
    <t>黃乃方　</t>
  </si>
  <si>
    <t>邱馨緯　</t>
  </si>
  <si>
    <t>游麗月　</t>
  </si>
  <si>
    <t>洪國欽　</t>
  </si>
  <si>
    <t>柯亦芬　</t>
  </si>
  <si>
    <t>治理實業有限公司　</t>
  </si>
  <si>
    <t>鍾豐益　</t>
  </si>
  <si>
    <t>陳宗銘　</t>
  </si>
  <si>
    <t>(曹惠敏 陳明州)　</t>
    <phoneticPr fontId="4" type="noConversion"/>
  </si>
  <si>
    <t>郭子溱　</t>
  </si>
  <si>
    <t>施明信　</t>
  </si>
  <si>
    <t>蔡英明　</t>
  </si>
  <si>
    <t>林芳珠　</t>
  </si>
  <si>
    <t>蔡承翰　</t>
  </si>
  <si>
    <t>眾鴻貿易股份有限公司　</t>
  </si>
  <si>
    <t>鍾宥蓁　</t>
  </si>
  <si>
    <r>
      <t>(</t>
    </r>
    <r>
      <rPr>
        <sz val="12"/>
        <color indexed="8"/>
        <rFont val="細明體"/>
        <family val="3"/>
        <charset val="136"/>
      </rPr>
      <t>黃日清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莊素端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黃雍仁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黃婉綾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黃李錦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</si>
  <si>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王星貿　</t>
  </si>
  <si>
    <r>
      <t>(</t>
    </r>
    <r>
      <rPr>
        <sz val="12"/>
        <color indexed="8"/>
        <rFont val="細明體"/>
        <family val="3"/>
        <charset val="136"/>
      </rPr>
      <t>鍾明益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鍾鎮錄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</si>
  <si>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邱劍鋒　</t>
  </si>
  <si>
    <t>合滿企業社　</t>
  </si>
  <si>
    <t>魏語柔　</t>
  </si>
  <si>
    <t>黃韻凌　</t>
  </si>
  <si>
    <t>曾世冠　</t>
  </si>
  <si>
    <t>王葦蓁　</t>
  </si>
  <si>
    <t>邱颿儒　</t>
  </si>
  <si>
    <t>劉怡君　</t>
  </si>
  <si>
    <t>黃榮賢　</t>
  </si>
  <si>
    <t>賴怡靜　</t>
  </si>
  <si>
    <t>蔡榮家　</t>
  </si>
  <si>
    <t>陳佳弘　</t>
  </si>
  <si>
    <t>華仁匯　</t>
  </si>
  <si>
    <t>陳玉英　</t>
  </si>
  <si>
    <t>王振南　</t>
  </si>
  <si>
    <t>韓宜家　</t>
  </si>
  <si>
    <t>黃如琪　</t>
  </si>
  <si>
    <t>邱采潔　</t>
  </si>
  <si>
    <t>吳俊德　</t>
  </si>
  <si>
    <t>方愷霆　</t>
  </si>
  <si>
    <t>吳淑文　</t>
  </si>
  <si>
    <t>蘇渼新　</t>
  </si>
  <si>
    <t>曾譯漳　</t>
  </si>
  <si>
    <t>丘介元　</t>
  </si>
  <si>
    <t>吳芸菁　</t>
  </si>
  <si>
    <t>吳順德　</t>
  </si>
  <si>
    <t>恒又昇企業有限公司　</t>
  </si>
  <si>
    <t>蔡景安　</t>
  </si>
  <si>
    <t>蔡豐祥　</t>
  </si>
  <si>
    <t>陳美佑　</t>
  </si>
  <si>
    <t>曾靖雅　</t>
  </si>
  <si>
    <t>楊瑞齊　</t>
  </si>
  <si>
    <t>黃頌舜　</t>
  </si>
  <si>
    <t>陳泱臻　</t>
  </si>
  <si>
    <t>莊淑媛　</t>
  </si>
  <si>
    <t>(蔡文煌 黃秋媚)　</t>
  </si>
  <si>
    <t>任金花　</t>
  </si>
  <si>
    <t>翁曉菁　</t>
  </si>
  <si>
    <t>陳重光　</t>
  </si>
  <si>
    <t>高全德　</t>
  </si>
  <si>
    <t>王嵩涵　</t>
  </si>
  <si>
    <t>陳楷森　</t>
  </si>
  <si>
    <t>林立宏　</t>
  </si>
  <si>
    <t>王樂華　</t>
  </si>
  <si>
    <t>林東光　</t>
  </si>
  <si>
    <t>林濬煬　</t>
  </si>
  <si>
    <t>陳科豪　</t>
  </si>
  <si>
    <t>馮淑美　</t>
  </si>
  <si>
    <t>曾佳岑　</t>
  </si>
  <si>
    <t>蘇暉文　</t>
  </si>
  <si>
    <t>潘靜如　</t>
  </si>
  <si>
    <t>陳奕慧　</t>
  </si>
  <si>
    <t>陳慶璋　</t>
  </si>
  <si>
    <t>劉雅婷　</t>
  </si>
  <si>
    <t>徐成斌　</t>
  </si>
  <si>
    <t>黃博宣　</t>
  </si>
  <si>
    <t>古子欽　</t>
  </si>
  <si>
    <t>許春輝　</t>
  </si>
  <si>
    <t>陳儀璜　</t>
  </si>
  <si>
    <t>朱立琳　</t>
  </si>
  <si>
    <t>黃迦怡　</t>
  </si>
  <si>
    <t>鄒雋玲　</t>
  </si>
  <si>
    <t>許憶瓊　</t>
  </si>
  <si>
    <t>施靜怡　</t>
  </si>
  <si>
    <t>林相甫　</t>
  </si>
  <si>
    <t>蘇大吉　</t>
  </si>
  <si>
    <t>林麗真　</t>
  </si>
  <si>
    <t>沈萬進　</t>
  </si>
  <si>
    <t>楊麗雲　</t>
  </si>
  <si>
    <t>邱中毓　</t>
  </si>
  <si>
    <t>陳芹鶴　</t>
  </si>
  <si>
    <t>康嘉勳　</t>
  </si>
  <si>
    <t>胡怡玫　</t>
  </si>
  <si>
    <t>許碧容　</t>
  </si>
  <si>
    <t>尤富龍　</t>
  </si>
  <si>
    <t>陳弘海　</t>
  </si>
  <si>
    <t>陳弘山　</t>
  </si>
  <si>
    <t>陳泓根　</t>
  </si>
  <si>
    <t>羅喬薰　</t>
  </si>
  <si>
    <t>孫景源　</t>
  </si>
  <si>
    <t>林家乾　</t>
  </si>
  <si>
    <r>
      <t>(</t>
    </r>
    <r>
      <rPr>
        <sz val="12"/>
        <color indexed="8"/>
        <rFont val="細明體"/>
        <family val="3"/>
        <charset val="136"/>
      </rPr>
      <t>陳光華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呂金花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陳麗玲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陳紀瑾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陳福耀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</si>
  <si>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蔣定森　</t>
  </si>
  <si>
    <t>黃俊雄　</t>
  </si>
  <si>
    <t>王儷穎　</t>
  </si>
  <si>
    <t>廖詠澄　</t>
  </si>
  <si>
    <r>
      <t>(</t>
    </r>
    <r>
      <rPr>
        <sz val="12"/>
        <color indexed="8"/>
        <rFont val="細明體"/>
        <family val="3"/>
        <charset val="136"/>
      </rPr>
      <t>陳珮嘉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陳冠穎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</si>
  <si>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許姿樺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許晨汝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</si>
  <si>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劉宇陞　</t>
  </si>
  <si>
    <t>劉宇宸　</t>
  </si>
  <si>
    <t>石美玲　</t>
  </si>
  <si>
    <t>謝惠珍　</t>
  </si>
  <si>
    <t>陳英成　</t>
  </si>
  <si>
    <t>冠承有限公司　</t>
  </si>
  <si>
    <t>黃銘勳　</t>
  </si>
  <si>
    <t>林世銘　</t>
  </si>
  <si>
    <t>李婷薏　</t>
  </si>
  <si>
    <t>林秀蕙　</t>
  </si>
  <si>
    <t>張煌東　</t>
  </si>
  <si>
    <t>陳能建　</t>
  </si>
  <si>
    <t>吳玉昆　</t>
  </si>
  <si>
    <t>蕭光雄　</t>
  </si>
  <si>
    <t>柳宗昕　</t>
  </si>
  <si>
    <t>陳錦文　</t>
  </si>
  <si>
    <t>林孟萱　</t>
  </si>
  <si>
    <t>黃萬祝　</t>
  </si>
  <si>
    <t>鄭百勝　</t>
  </si>
  <si>
    <t>孫黃素英　</t>
  </si>
  <si>
    <t>蔡慈惟　</t>
  </si>
  <si>
    <t>陳宥樺　</t>
  </si>
  <si>
    <t>楊岳霖　</t>
  </si>
  <si>
    <t>陳柏儒　</t>
  </si>
  <si>
    <t>陳泊羽　</t>
  </si>
  <si>
    <t>楊柏軒　</t>
  </si>
  <si>
    <t>莊安家　</t>
  </si>
  <si>
    <t>陳璿羽　</t>
  </si>
  <si>
    <t>劉育宗　</t>
  </si>
  <si>
    <t>郭容慈　</t>
  </si>
  <si>
    <t>陳妍聿　</t>
  </si>
  <si>
    <t>伊詩嘉有限公司　</t>
  </si>
  <si>
    <t>廖蓓瑜　</t>
  </si>
  <si>
    <t>廖淑勻　</t>
  </si>
  <si>
    <t>陳歆平　</t>
  </si>
  <si>
    <t>曾鐀鋆　</t>
  </si>
  <si>
    <t>曾靖崴　</t>
  </si>
  <si>
    <t>張源良　</t>
  </si>
  <si>
    <t>潘惠祺　</t>
  </si>
  <si>
    <t>陳玉晶　</t>
  </si>
  <si>
    <t>蔡宛育　</t>
  </si>
  <si>
    <t>李昕潔　</t>
  </si>
  <si>
    <t>陳泉宏　</t>
  </si>
  <si>
    <t>蘇靖茹　</t>
  </si>
  <si>
    <t>陳雅芬　</t>
  </si>
  <si>
    <t>林秦鈺　</t>
  </si>
  <si>
    <t>曾志宏　</t>
  </si>
  <si>
    <t>曾欣怡　</t>
  </si>
  <si>
    <t>張永成　</t>
  </si>
  <si>
    <t>楊冠民　</t>
  </si>
  <si>
    <t>張明雅　</t>
  </si>
  <si>
    <t>林禹晶　</t>
  </si>
  <si>
    <t>林禹欣　</t>
  </si>
  <si>
    <t>楊禾豊　</t>
  </si>
  <si>
    <t>林葳蓉　</t>
  </si>
  <si>
    <t>楊育程　</t>
  </si>
  <si>
    <t>林金換　</t>
  </si>
  <si>
    <t>本間伊都子　</t>
  </si>
  <si>
    <t>林彥慈　</t>
  </si>
  <si>
    <t>楊傜棋　</t>
  </si>
  <si>
    <t>林塏豐　</t>
  </si>
  <si>
    <t>林彥駖　</t>
  </si>
  <si>
    <t>許威勛　</t>
  </si>
  <si>
    <t>陳美惠　</t>
  </si>
  <si>
    <t>郭振銘　</t>
  </si>
  <si>
    <t>魏烜瑜　</t>
  </si>
  <si>
    <t>(吳幸儒 吳承紋)　</t>
    <phoneticPr fontId="4" type="noConversion"/>
  </si>
  <si>
    <t>黃瓊慧　</t>
  </si>
  <si>
    <t>丁顯雯　</t>
  </si>
  <si>
    <t>葉淑瑛　</t>
  </si>
  <si>
    <t>蔡秀如　</t>
  </si>
  <si>
    <t>郭勇坤　</t>
  </si>
  <si>
    <t>郭榮義　</t>
  </si>
  <si>
    <t>黃苑榛　</t>
  </si>
  <si>
    <r>
      <t>(</t>
    </r>
    <r>
      <rPr>
        <sz val="12"/>
        <color indexed="8"/>
        <rFont val="細明體"/>
        <family val="3"/>
        <charset val="136"/>
      </rPr>
      <t>謝榮祥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劉筱錡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</si>
  <si>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陳柏燕　</t>
  </si>
  <si>
    <t>南無觀世音菩薩　</t>
  </si>
  <si>
    <t>天公　</t>
  </si>
  <si>
    <t>凌偉誠　</t>
  </si>
  <si>
    <t>朱純慧　</t>
  </si>
  <si>
    <t>MAO TAO WEI　</t>
  </si>
  <si>
    <t>郭謝鶴子　</t>
  </si>
  <si>
    <t>游宗穎　</t>
  </si>
  <si>
    <t>陳瑞英　</t>
  </si>
  <si>
    <t>邱彥翔　</t>
  </si>
  <si>
    <t>黃怡儀　</t>
  </si>
  <si>
    <t>于增溶　</t>
  </si>
  <si>
    <t>李御聖　</t>
  </si>
  <si>
    <t>諶志峰　</t>
  </si>
  <si>
    <t>蔡金德　</t>
  </si>
  <si>
    <t>劉淑華　</t>
  </si>
  <si>
    <t>吳宜珊　</t>
  </si>
  <si>
    <r>
      <rPr>
        <sz val="12"/>
        <color theme="1"/>
        <rFont val="新細明體"/>
        <family val="1"/>
        <charset val="136"/>
        <scheme val="minor"/>
      </rPr>
      <t>合計</t>
    </r>
  </si>
  <si>
    <t xml:space="preserve"> </t>
  </si>
  <si>
    <t>106年2月捐款名單</t>
    <phoneticPr fontId="4" type="noConversion"/>
  </si>
  <si>
    <t>俞禎益　</t>
  </si>
  <si>
    <t>曾榮富　</t>
  </si>
  <si>
    <t>康祿企業有限公司　</t>
  </si>
  <si>
    <t>東津碧靈堂合眾慈善會　</t>
  </si>
  <si>
    <t>亞基精密股份有限公司　</t>
  </si>
  <si>
    <t>呂宗哲　</t>
  </si>
  <si>
    <t>陳佩吟　</t>
  </si>
  <si>
    <t>洪定杉　</t>
  </si>
  <si>
    <t>(葉俊發 葉余時)　</t>
    <phoneticPr fontId="4" type="noConversion"/>
  </si>
  <si>
    <t>國巨公司-陳乾隆 柯志忠 張榮密 蔡明育; 漢德:李清華;</t>
    <phoneticPr fontId="4" type="noConversion"/>
  </si>
  <si>
    <t>三瑞企業-林基淵 楊碧雲 黃美鈴 郭月華 潘秀鳳 洪碧梅 楊秀珠 陳朝億 卓淑貞 李淑綿</t>
  </si>
  <si>
    <t>陳登志　</t>
  </si>
  <si>
    <t>蔡建仲　</t>
  </si>
  <si>
    <t>黃春桃　</t>
  </si>
  <si>
    <t>(郭玉瓊 王湘羚 王義雄 王俊麟 王唯真)　</t>
    <phoneticPr fontId="4" type="noConversion"/>
  </si>
  <si>
    <t>陳順利　</t>
  </si>
  <si>
    <t>六孝愛心會　</t>
  </si>
  <si>
    <t>就是這樣玩　</t>
  </si>
  <si>
    <t>李水達　</t>
  </si>
  <si>
    <t>春豪漁業股份有限公司　</t>
  </si>
  <si>
    <t>張軒豪　</t>
  </si>
  <si>
    <t>(蔡東昇 謝孟燕 蔡牛 蔡許碧霞 蔡永翔 蔡永琪 蔡佳惠)　</t>
    <phoneticPr fontId="4" type="noConversion"/>
  </si>
  <si>
    <t>(吳蜀章 李佳芳)　</t>
    <phoneticPr fontId="4" type="noConversion"/>
  </si>
  <si>
    <t>聯固公司　</t>
  </si>
  <si>
    <t>林生傳　</t>
  </si>
  <si>
    <t>(登鑫車業 蔡哲諄)　</t>
    <phoneticPr fontId="4" type="noConversion"/>
  </si>
  <si>
    <t>朱俊岩　</t>
  </si>
  <si>
    <t>王琇環地政士事務所　</t>
  </si>
  <si>
    <t>甘振昌　</t>
  </si>
  <si>
    <t>林天遠　</t>
  </si>
  <si>
    <t>林王尾　</t>
  </si>
  <si>
    <t>林彥旭　</t>
  </si>
  <si>
    <t>張獻軍　</t>
  </si>
  <si>
    <t>林于婷　</t>
  </si>
  <si>
    <t>邱妙雲　</t>
  </si>
  <si>
    <t>李天文　</t>
  </si>
  <si>
    <t>陳新全　</t>
  </si>
  <si>
    <t>楊惠欽　</t>
  </si>
  <si>
    <t>李長泰　</t>
  </si>
  <si>
    <t>崔毅民　</t>
  </si>
  <si>
    <t>趙明華　</t>
  </si>
  <si>
    <t>謝文發　</t>
  </si>
  <si>
    <t>謝慧真　</t>
  </si>
  <si>
    <t>林威志　</t>
  </si>
  <si>
    <r>
      <t>(</t>
    </r>
    <r>
      <rPr>
        <sz val="12"/>
        <color indexed="8"/>
        <rFont val="細明體"/>
        <family val="3"/>
        <charset val="136"/>
      </rPr>
      <t>姜漢智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張瀞方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姜彥宇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</si>
  <si>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洗洋洋等善心人士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</si>
  <si>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簡建程　</t>
  </si>
  <si>
    <t>kitty　</t>
  </si>
  <si>
    <t>陳亭綾　</t>
  </si>
  <si>
    <t>林羅春嬌　</t>
  </si>
  <si>
    <t>吳蜀章　</t>
  </si>
  <si>
    <t>何愛　</t>
  </si>
  <si>
    <t>梁林　</t>
  </si>
  <si>
    <t>鋒全油漆工程有限公司　</t>
  </si>
  <si>
    <t>張佩琪　</t>
  </si>
  <si>
    <t>吳婉婷　</t>
  </si>
  <si>
    <t>林美香等善心人士　</t>
  </si>
  <si>
    <t>蔡范秀珠　</t>
  </si>
  <si>
    <t>黃宜婷　</t>
  </si>
  <si>
    <t>黃志章　</t>
  </si>
  <si>
    <r>
      <t xml:space="preserve">   </t>
    </r>
    <r>
      <rPr>
        <sz val="12"/>
        <color indexed="8"/>
        <rFont val="細明體"/>
        <family val="3"/>
        <charset val="136"/>
      </rPr>
      <t>許文華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細明體"/>
        <family val="3"/>
        <charset val="136"/>
      </rPr>
      <t>三千會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</si>
  <si>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李鳳台　</t>
  </si>
  <si>
    <t>COACH OC701　</t>
  </si>
  <si>
    <t>陳佩琦(好春紅包活動)　</t>
  </si>
  <si>
    <t>張銘發　</t>
  </si>
  <si>
    <t>林建國　</t>
  </si>
  <si>
    <t>曹美雲　</t>
  </si>
  <si>
    <t>李也白　</t>
  </si>
  <si>
    <t>黃秀娥　</t>
  </si>
  <si>
    <t>廣澤尊王信仰聯誼　</t>
  </si>
  <si>
    <t>翁錦鳳　</t>
  </si>
  <si>
    <t>朱嘉宏　</t>
  </si>
  <si>
    <t>草本舖517　</t>
  </si>
  <si>
    <t>蕭簡美錦　</t>
  </si>
  <si>
    <t>楊麗雪　</t>
  </si>
  <si>
    <t>陳建興　</t>
  </si>
  <si>
    <t>何琇如　</t>
  </si>
  <si>
    <t>許明麗　</t>
  </si>
  <si>
    <t>李浚源　</t>
  </si>
  <si>
    <t>(洪有福 林梅香)　</t>
    <phoneticPr fontId="4" type="noConversion"/>
  </si>
  <si>
    <t>水滸傳水族　</t>
  </si>
  <si>
    <t>游老師　</t>
  </si>
  <si>
    <t>葉祺成　</t>
  </si>
  <si>
    <t>李宗陽　</t>
  </si>
  <si>
    <t>林群統　</t>
  </si>
  <si>
    <t>蘇文賢　</t>
  </si>
  <si>
    <t>洪振原　</t>
  </si>
  <si>
    <t>王炳順　</t>
  </si>
  <si>
    <t>金善珍　</t>
  </si>
  <si>
    <t>吳大賢　</t>
  </si>
  <si>
    <t>陳秋鳳　</t>
  </si>
  <si>
    <t>吳蕙丞　</t>
  </si>
  <si>
    <t>陳其才　</t>
  </si>
  <si>
    <t>廖偉誠　</t>
  </si>
  <si>
    <t>周淑芬　</t>
  </si>
  <si>
    <t>郭春快　</t>
  </si>
  <si>
    <t>曾文雄　</t>
  </si>
  <si>
    <t>李聰源　</t>
  </si>
  <si>
    <r>
      <t>(</t>
    </r>
    <r>
      <rPr>
        <sz val="12"/>
        <color indexed="8"/>
        <rFont val="細明體"/>
        <family val="3"/>
        <charset val="136"/>
      </rPr>
      <t>張惠華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鄭政權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鄭念芷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鄭宇竣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鄭文婷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</si>
  <si>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吳睿翔　</t>
  </si>
  <si>
    <t>吳欣諭　</t>
  </si>
  <si>
    <t>張志宏　</t>
  </si>
  <si>
    <t>(許謝春柳 許勝然 許翃睿)　</t>
    <phoneticPr fontId="4" type="noConversion"/>
  </si>
  <si>
    <t>王澤惠　</t>
  </si>
  <si>
    <t>華芝商業機器(股)公司　</t>
  </si>
  <si>
    <t>蔡昆樺　</t>
  </si>
  <si>
    <t>莊秉家　</t>
  </si>
  <si>
    <t>(連俊璋 吳宜珮)　</t>
    <phoneticPr fontId="4" type="noConversion"/>
  </si>
  <si>
    <t>陳惠珍　</t>
  </si>
  <si>
    <t>陳玫秀　</t>
  </si>
  <si>
    <t>翁新發　</t>
  </si>
  <si>
    <t>(郭春玉 鍾碧珍 康有志 周美雅 王秋香 楊雪亨 吳哲政 劉清淵 康有成 許隆成 李佳芬 劉和平</t>
    <phoneticPr fontId="4" type="noConversion"/>
  </si>
  <si>
    <r>
      <t>葉姿岑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劉志強</t>
    </r>
    <r>
      <rPr>
        <sz val="12"/>
        <color indexed="8"/>
        <rFont val="Times New Roman"/>
        <family val="1"/>
      </rPr>
      <t>)</t>
    </r>
    <phoneticPr fontId="4" type="noConversion"/>
  </si>
  <si>
    <t>林冠霖　</t>
  </si>
  <si>
    <t>邱振芳　</t>
  </si>
  <si>
    <r>
      <t>(</t>
    </r>
    <r>
      <rPr>
        <sz val="12"/>
        <color indexed="8"/>
        <rFont val="細明體"/>
        <family val="3"/>
        <charset val="136"/>
      </rPr>
      <t>許椲宕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黃俞淵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</si>
  <si>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黃顯瑾　</t>
  </si>
  <si>
    <t>林俐利　</t>
  </si>
  <si>
    <t>林坤龍　</t>
  </si>
  <si>
    <t>黃文忠　</t>
  </si>
  <si>
    <t>郭石車　</t>
  </si>
  <si>
    <t>郭陳春　</t>
  </si>
  <si>
    <t>柴子康　</t>
  </si>
  <si>
    <t>蕭采澐　</t>
  </si>
  <si>
    <t>何珮涵　</t>
  </si>
  <si>
    <t>蔡惟穎　</t>
  </si>
  <si>
    <t>曾俊傑　</t>
  </si>
  <si>
    <t>鄭文翔　</t>
  </si>
  <si>
    <t>邱紅萱　</t>
  </si>
  <si>
    <t>柯建佑　</t>
  </si>
  <si>
    <t>石兆元　</t>
  </si>
  <si>
    <r>
      <t>(</t>
    </r>
    <r>
      <rPr>
        <sz val="12"/>
        <rFont val="細明體"/>
        <family val="3"/>
        <charset val="136"/>
      </rPr>
      <t>陳錕輝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黃姿米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</si>
  <si>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陳丁富　</t>
  </si>
  <si>
    <t>陳張鑾　</t>
  </si>
  <si>
    <t>高美麗　</t>
  </si>
  <si>
    <t>(陳靜萍 陳佳興 陳佳存)　</t>
    <phoneticPr fontId="4" type="noConversion"/>
  </si>
  <si>
    <r>
      <t xml:space="preserve">  (</t>
    </r>
    <r>
      <rPr>
        <sz val="11"/>
        <color indexed="8"/>
        <rFont val="細明體"/>
        <family val="3"/>
        <charset val="136"/>
      </rPr>
      <t>張德加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細明體"/>
        <family val="3"/>
        <charset val="136"/>
      </rPr>
      <t>張李迎</t>
    </r>
    <r>
      <rPr>
        <sz val="11"/>
        <color indexed="8"/>
        <rFont val="Times New Roman"/>
        <family val="1"/>
      </rPr>
      <t>)</t>
    </r>
    <r>
      <rPr>
        <sz val="11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</si>
  <si>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賴春盛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江碧霞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</si>
  <si>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李曜名　</t>
  </si>
  <si>
    <r>
      <t>(</t>
    </r>
    <r>
      <rPr>
        <sz val="12"/>
        <color indexed="8"/>
        <rFont val="細明體"/>
        <family val="3"/>
        <charset val="136"/>
      </rPr>
      <t>葉振添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何秋卿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</si>
  <si>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戴明山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戴鄭世美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</si>
  <si>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吳鴻朋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吳陳員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</si>
  <si>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邱淑貞　</t>
  </si>
  <si>
    <t>莊蕙瑛　</t>
  </si>
  <si>
    <t>沈妤庭　</t>
  </si>
  <si>
    <t>曾美樺　</t>
  </si>
  <si>
    <t>陳春玉　</t>
  </si>
  <si>
    <t>王元芳　</t>
  </si>
  <si>
    <t>張勝添　</t>
  </si>
  <si>
    <t>張遠興　</t>
  </si>
  <si>
    <t>歐恩廷　</t>
  </si>
  <si>
    <t>林進儀　</t>
  </si>
  <si>
    <t>林家關帝聖君　</t>
  </si>
  <si>
    <t>蕭先生　</t>
  </si>
  <si>
    <t>黃瀞慧　</t>
  </si>
  <si>
    <r>
      <t>(</t>
    </r>
    <r>
      <rPr>
        <sz val="12"/>
        <color indexed="8"/>
        <rFont val="細明體"/>
        <family val="3"/>
        <charset val="136"/>
      </rPr>
      <t>陳益修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劉玉花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</si>
  <si>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沈聿澤　</t>
  </si>
  <si>
    <t>郭威廷　</t>
  </si>
  <si>
    <t>蔡志強　</t>
  </si>
  <si>
    <t>林宜賢　</t>
  </si>
  <si>
    <t>邱正逸　</t>
  </si>
  <si>
    <t>(黃寀潔 黃寀湘)　</t>
    <phoneticPr fontId="4" type="noConversion"/>
  </si>
  <si>
    <t>侯宇廷　</t>
  </si>
  <si>
    <t>邱哲儒　</t>
  </si>
  <si>
    <r>
      <t>(</t>
    </r>
    <r>
      <rPr>
        <sz val="12"/>
        <color indexed="8"/>
        <rFont val="細明體"/>
        <family val="3"/>
        <charset val="136"/>
      </rPr>
      <t>吳佳霏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黃靖悠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</si>
  <si>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陳佳雄　</t>
  </si>
  <si>
    <t>徐筱芸　</t>
  </si>
  <si>
    <t>藺超雄　</t>
  </si>
  <si>
    <t>徐雅純　</t>
  </si>
  <si>
    <t>林南彬　</t>
  </si>
  <si>
    <t>黃賢明闔家　</t>
  </si>
  <si>
    <t>傅琳　</t>
  </si>
  <si>
    <t>蔡阜廷　</t>
  </si>
  <si>
    <t>董明月　</t>
  </si>
  <si>
    <t>(吳啟禎 吳均臻)　</t>
    <phoneticPr fontId="4" type="noConversion"/>
  </si>
  <si>
    <t>劉佳蓉　</t>
  </si>
  <si>
    <t>王秋燕　</t>
  </si>
  <si>
    <t>陳春綢　</t>
  </si>
  <si>
    <t>鄭碧舜　</t>
  </si>
  <si>
    <r>
      <t>(</t>
    </r>
    <r>
      <rPr>
        <sz val="12"/>
        <color indexed="8"/>
        <rFont val="細明體"/>
        <family val="3"/>
        <charset val="136"/>
      </rPr>
      <t>曹惠敏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陳明州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</si>
  <si>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(謝世山 謝蘇玉美 謝雨芝 謝雨汝 謝雨亭 顏翊傑 顏妤容 歐韋宏 歐芷芸 歐芷函) 　</t>
    <phoneticPr fontId="4" type="noConversion"/>
  </si>
  <si>
    <t>蔣蓮香　</t>
  </si>
  <si>
    <t>楊秋雲　</t>
  </si>
  <si>
    <t>李秀美　</t>
  </si>
  <si>
    <t>陳先生　</t>
  </si>
  <si>
    <t>蘇弘展　</t>
  </si>
  <si>
    <t>陳隆景　</t>
  </si>
  <si>
    <t>何敔萱　</t>
  </si>
  <si>
    <t>李智欣　</t>
  </si>
  <si>
    <t>范家鳳　</t>
  </si>
  <si>
    <t>吳清福　</t>
  </si>
  <si>
    <t>楊裕麒　</t>
  </si>
  <si>
    <t>楊財正　</t>
  </si>
  <si>
    <t>(林張圭腰 林茂源 林昱炘)　</t>
    <phoneticPr fontId="4" type="noConversion"/>
  </si>
  <si>
    <t>顏世承　</t>
  </si>
  <si>
    <t>莊筑琳　</t>
  </si>
  <si>
    <t>(葉吉成 張簡麗環)　</t>
    <phoneticPr fontId="4" type="noConversion"/>
  </si>
  <si>
    <t>吳慧英　</t>
  </si>
  <si>
    <t>郭縉豪　</t>
  </si>
  <si>
    <t>陳孜耘　</t>
  </si>
  <si>
    <t>(林侑霆 陳亭瑞)　</t>
    <phoneticPr fontId="4" type="noConversion"/>
  </si>
  <si>
    <t>何珮瑄　</t>
  </si>
  <si>
    <t>郭家鴻　</t>
  </si>
  <si>
    <t>薛渝潔　</t>
  </si>
  <si>
    <t>薛文吉　</t>
  </si>
  <si>
    <t>梅博翔　</t>
  </si>
  <si>
    <t>南區VJR　</t>
  </si>
  <si>
    <t>康秀珍　</t>
  </si>
  <si>
    <t>楊黃美蓮　</t>
  </si>
  <si>
    <r>
      <t>(</t>
    </r>
    <r>
      <rPr>
        <sz val="12"/>
        <color indexed="8"/>
        <rFont val="細明體"/>
        <family val="3"/>
        <charset val="136"/>
      </rPr>
      <t>張雅惠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張湘琦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</si>
  <si>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楊譔憲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楊璽謁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</si>
  <si>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陳泊諺　</t>
  </si>
  <si>
    <r>
      <t>(</t>
    </r>
    <r>
      <rPr>
        <sz val="12"/>
        <color indexed="8"/>
        <rFont val="細明體"/>
        <family val="3"/>
        <charset val="136"/>
      </rPr>
      <t>許佩芸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段汝緯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</si>
  <si>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陳建宏　</t>
  </si>
  <si>
    <t>莊阿好　</t>
  </si>
  <si>
    <t>曾雅柔　</t>
  </si>
  <si>
    <r>
      <t>(</t>
    </r>
    <r>
      <rPr>
        <sz val="12"/>
        <color indexed="8"/>
        <rFont val="細明體"/>
        <family val="3"/>
        <charset val="136"/>
      </rPr>
      <t>陳振華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邱麗蓉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</si>
  <si>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大埔武聖宮　</t>
  </si>
  <si>
    <t>顏郁芳　</t>
  </si>
  <si>
    <t>賴睿璿　</t>
  </si>
  <si>
    <t>(王覺穎 林慧君)　</t>
    <phoneticPr fontId="4" type="noConversion"/>
  </si>
  <si>
    <t>梁詠琮　</t>
  </si>
  <si>
    <t>曾于祐　</t>
  </si>
  <si>
    <t>黃聖利　</t>
  </si>
  <si>
    <t>劉晃溢　</t>
  </si>
  <si>
    <t>周紹隆　</t>
  </si>
  <si>
    <t>(謝弼丞 戴綺)　</t>
    <phoneticPr fontId="4" type="noConversion"/>
  </si>
  <si>
    <t>施淑媛　</t>
  </si>
  <si>
    <t>王百富　</t>
  </si>
  <si>
    <t>鄢思宜　</t>
  </si>
  <si>
    <t>(蔡東杙 蔡東儒 蔡俊宇 蔡易熹 蔡旻紜)　</t>
    <phoneticPr fontId="4" type="noConversion"/>
  </si>
  <si>
    <t>黃妍甄　</t>
  </si>
  <si>
    <t>雲胤龍　</t>
  </si>
  <si>
    <t>林群皓　</t>
  </si>
  <si>
    <t>潘錫將　</t>
  </si>
  <si>
    <t>黃柏勛　</t>
  </si>
  <si>
    <t>林盈如　</t>
  </si>
  <si>
    <t>康哲鴻　</t>
  </si>
  <si>
    <t>黃偉宏　</t>
  </si>
  <si>
    <t>劉文川　</t>
  </si>
  <si>
    <t>楊翰曜　</t>
  </si>
  <si>
    <t>林信翰　</t>
  </si>
  <si>
    <t>張麗雯　</t>
  </si>
  <si>
    <t>許致菘　</t>
  </si>
  <si>
    <t>黃麗珍　</t>
  </si>
  <si>
    <t>許春蓮　</t>
  </si>
  <si>
    <t>沈哲宇　</t>
  </si>
  <si>
    <t>洪浩智　</t>
  </si>
  <si>
    <t>蘇柔瀅　</t>
  </si>
  <si>
    <t>張繼宗　</t>
  </si>
  <si>
    <t>陳黃屘　</t>
  </si>
  <si>
    <t>許玶睽　</t>
  </si>
  <si>
    <t>鄧士文　</t>
  </si>
  <si>
    <t>許庭瑄　</t>
  </si>
  <si>
    <t>王秋豪　</t>
  </si>
  <si>
    <r>
      <t>(</t>
    </r>
    <r>
      <rPr>
        <sz val="12"/>
        <color indexed="8"/>
        <rFont val="細明體"/>
        <family val="3"/>
        <charset val="136"/>
      </rPr>
      <t>紫南宮土地公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土地婆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</si>
  <si>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(郭星辰 陳梓瑜)　</t>
    <phoneticPr fontId="4" type="noConversion"/>
  </si>
  <si>
    <t>黃玟溱　</t>
  </si>
  <si>
    <t>(趣品館)李子蘊　</t>
  </si>
  <si>
    <t>楊心瑜　</t>
  </si>
  <si>
    <t>沈宜臻　</t>
  </si>
  <si>
    <t>謝雨秀　</t>
  </si>
  <si>
    <t>呂銘洋　</t>
  </si>
  <si>
    <t>孫以軒　</t>
  </si>
  <si>
    <t>許淇鈞　</t>
  </si>
  <si>
    <t>林月恩　</t>
  </si>
  <si>
    <t>林書萍　</t>
  </si>
  <si>
    <t>任欣如　</t>
  </si>
  <si>
    <t>錢俞樺　</t>
  </si>
  <si>
    <t>吳承展　</t>
  </si>
  <si>
    <t>吳芳如　</t>
  </si>
  <si>
    <t>潘秀鈴　</t>
  </si>
  <si>
    <t>孫銘鴻　</t>
  </si>
  <si>
    <t>黃雅慧　</t>
  </si>
  <si>
    <t>黃巧婷　</t>
  </si>
  <si>
    <t>黃紜萱　</t>
  </si>
  <si>
    <t>黃俊凱　</t>
  </si>
  <si>
    <t>吳明慧　</t>
  </si>
  <si>
    <t>林家茜　</t>
  </si>
  <si>
    <t>王信裕　</t>
  </si>
  <si>
    <t>王品頤　</t>
  </si>
  <si>
    <t>鄒燕鈴　</t>
  </si>
  <si>
    <t>王瑋民　</t>
  </si>
  <si>
    <t>林茂盛　</t>
  </si>
  <si>
    <t>吳佑慈　</t>
  </si>
  <si>
    <t>李瑞妙　</t>
  </si>
  <si>
    <t>曹葉玉英　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</si>
</sst>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m/d;@"/>
    <numFmt numFmtId="177" formatCode="#,##0_);[Red]\(#,##0\)"/>
    <numFmt numFmtId="178" formatCode="#,##0\ ;[Red]\(#,##0\)"/>
  </numFmts>
  <fonts count="1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1"/>
      <color indexed="8"/>
      <name val="細明體"/>
      <family val="3"/>
      <charset val="136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細明體"/>
      <family val="3"/>
      <charset val="136"/>
    </font>
    <font>
      <sz val="12"/>
      <color indexed="8"/>
      <name val="新明細體"/>
      <family val="1"/>
      <charset val="136"/>
    </font>
    <font>
      <sz val="10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7" fillId="2" borderId="0" applyNumberFormat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0" fillId="0" borderId="0" xfId="3" applyFont="1" applyFill="1"/>
    <xf numFmtId="41" fontId="0" fillId="0" borderId="0" xfId="4" applyFont="1" applyFill="1"/>
    <xf numFmtId="176" fontId="0" fillId="0" borderId="0" xfId="1" applyNumberFormat="1" applyFont="1" applyFill="1"/>
    <xf numFmtId="177" fontId="5" fillId="3" borderId="1" xfId="1" applyNumberFormat="1" applyFont="1" applyFill="1" applyBorder="1" applyAlignment="1">
      <alignment horizontal="center" vertical="center"/>
    </xf>
    <xf numFmtId="177" fontId="5" fillId="3" borderId="2" xfId="1" applyNumberFormat="1" applyFont="1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/>
    </xf>
    <xf numFmtId="0" fontId="1" fillId="0" borderId="6" xfId="3" applyBorder="1" applyAlignment="1">
      <alignment horizontal="left" vertical="center"/>
    </xf>
    <xf numFmtId="0" fontId="7" fillId="0" borderId="6" xfId="3" applyFont="1" applyFill="1" applyBorder="1" applyAlignment="1">
      <alignment horizontal="left" vertical="center"/>
    </xf>
    <xf numFmtId="0" fontId="1" fillId="0" borderId="7" xfId="3" applyBorder="1" applyAlignment="1">
      <alignment horizontal="left" vertical="center"/>
    </xf>
    <xf numFmtId="177" fontId="5" fillId="0" borderId="8" xfId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1" fillId="0" borderId="5" xfId="3" applyBorder="1" applyAlignment="1">
      <alignment horizontal="left" vertical="center"/>
    </xf>
    <xf numFmtId="0" fontId="1" fillId="0" borderId="2" xfId="3" applyBorder="1" applyAlignment="1">
      <alignment horizontal="left" vertical="center"/>
    </xf>
    <xf numFmtId="177" fontId="5" fillId="0" borderId="3" xfId="1" applyNumberFormat="1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left" vertical="center"/>
    </xf>
    <xf numFmtId="0" fontId="0" fillId="0" borderId="5" xfId="3" applyFont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center" vertical="center"/>
    </xf>
    <xf numFmtId="0" fontId="0" fillId="0" borderId="10" xfId="1" applyFont="1" applyFill="1" applyBorder="1" applyAlignment="1">
      <alignment horizontal="right" vertical="center"/>
    </xf>
    <xf numFmtId="0" fontId="1" fillId="0" borderId="10" xfId="3" applyBorder="1" applyAlignment="1">
      <alignment horizontal="left" vertical="center"/>
    </xf>
    <xf numFmtId="0" fontId="0" fillId="0" borderId="10" xfId="3" applyFont="1" applyBorder="1" applyAlignment="1">
      <alignment horizontal="left" vertical="center"/>
    </xf>
    <xf numFmtId="0" fontId="1" fillId="0" borderId="10" xfId="3" applyBorder="1" applyAlignment="1">
      <alignment horizontal="center" vertical="center"/>
    </xf>
    <xf numFmtId="0" fontId="1" fillId="0" borderId="11" xfId="3" applyBorder="1" applyAlignment="1">
      <alignment horizontal="left" vertical="center"/>
    </xf>
    <xf numFmtId="177" fontId="5" fillId="0" borderId="12" xfId="1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0" fontId="1" fillId="0" borderId="9" xfId="3" applyFont="1" applyBorder="1" applyAlignment="1">
      <alignment horizontal="left" vertical="center"/>
    </xf>
    <xf numFmtId="0" fontId="0" fillId="0" borderId="10" xfId="1" applyFont="1" applyFill="1" applyBorder="1" applyAlignment="1">
      <alignment horizontal="left" vertical="center"/>
    </xf>
    <xf numFmtId="0" fontId="1" fillId="0" borderId="10" xfId="3" applyFont="1" applyBorder="1" applyAlignment="1">
      <alignment horizontal="left" vertical="center"/>
    </xf>
    <xf numFmtId="0" fontId="0" fillId="0" borderId="1" xfId="3" applyFont="1" applyBorder="1" applyAlignment="1">
      <alignment horizontal="left" vertical="center"/>
    </xf>
    <xf numFmtId="177" fontId="5" fillId="0" borderId="13" xfId="1" applyNumberFormat="1" applyFont="1" applyFill="1" applyBorder="1" applyAlignment="1">
      <alignment horizontal="center" vertical="center"/>
    </xf>
    <xf numFmtId="3" fontId="7" fillId="0" borderId="3" xfId="3" applyNumberFormat="1" applyFont="1" applyFill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center"/>
    </xf>
    <xf numFmtId="0" fontId="9" fillId="4" borderId="5" xfId="3" applyFont="1" applyFill="1" applyBorder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7" fontId="5" fillId="0" borderId="2" xfId="1" applyNumberFormat="1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left" vertical="center"/>
    </xf>
    <xf numFmtId="0" fontId="8" fillId="4" borderId="5" xfId="3" applyFont="1" applyFill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11" fillId="0" borderId="5" xfId="3" applyFont="1" applyFill="1" applyBorder="1" applyAlignment="1">
      <alignment horizontal="left" vertical="center"/>
    </xf>
    <xf numFmtId="0" fontId="8" fillId="4" borderId="9" xfId="3" applyFont="1" applyFill="1" applyBorder="1" applyAlignment="1">
      <alignment horizontal="left" vertical="center"/>
    </xf>
    <xf numFmtId="0" fontId="8" fillId="4" borderId="10" xfId="3" applyFont="1" applyFill="1" applyBorder="1" applyAlignment="1">
      <alignment vertical="center"/>
    </xf>
    <xf numFmtId="0" fontId="7" fillId="4" borderId="10" xfId="3" applyFont="1" applyFill="1" applyBorder="1" applyAlignment="1">
      <alignment horizontal="left" vertical="center"/>
    </xf>
    <xf numFmtId="0" fontId="7" fillId="4" borderId="11" xfId="3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/>
    </xf>
    <xf numFmtId="0" fontId="7" fillId="4" borderId="6" xfId="3" applyFont="1" applyFill="1" applyBorder="1" applyAlignment="1">
      <alignment horizontal="left" vertical="center"/>
    </xf>
    <xf numFmtId="0" fontId="0" fillId="0" borderId="6" xfId="1" applyFont="1" applyFill="1" applyBorder="1" applyAlignment="1">
      <alignment horizontal="left" vertical="center"/>
    </xf>
    <xf numFmtId="0" fontId="0" fillId="0" borderId="7" xfId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horizontal="center" vertical="center"/>
    </xf>
    <xf numFmtId="0" fontId="8" fillId="4" borderId="14" xfId="3" applyFont="1" applyFill="1" applyBorder="1" applyAlignment="1">
      <alignment horizontal="left" vertical="center"/>
    </xf>
    <xf numFmtId="0" fontId="7" fillId="4" borderId="0" xfId="3" applyFont="1" applyFill="1" applyBorder="1" applyAlignment="1">
      <alignment horizontal="left" vertical="center"/>
    </xf>
    <xf numFmtId="0" fontId="8" fillId="4" borderId="0" xfId="3" applyFont="1" applyFill="1" applyBorder="1" applyAlignment="1">
      <alignment horizontal="left" vertical="center"/>
    </xf>
    <xf numFmtId="0" fontId="8" fillId="4" borderId="0" xfId="3" applyFont="1" applyFill="1" applyBorder="1" applyAlignment="1">
      <alignment horizontal="center" vertical="center"/>
    </xf>
    <xf numFmtId="0" fontId="7" fillId="4" borderId="15" xfId="3" applyFont="1" applyFill="1" applyBorder="1" applyAlignment="1">
      <alignment horizontal="left" vertical="center"/>
    </xf>
    <xf numFmtId="0" fontId="9" fillId="4" borderId="14" xfId="3" applyFont="1" applyFill="1" applyBorder="1" applyAlignment="1">
      <alignment horizontal="left" vertical="center"/>
    </xf>
    <xf numFmtId="0" fontId="9" fillId="4" borderId="0" xfId="3" applyFont="1" applyFill="1" applyBorder="1" applyAlignment="1">
      <alignment horizontal="left" vertical="center"/>
    </xf>
    <xf numFmtId="0" fontId="7" fillId="4" borderId="9" xfId="3" applyFont="1" applyFill="1" applyBorder="1" applyAlignment="1">
      <alignment horizontal="left" vertical="center"/>
    </xf>
    <xf numFmtId="0" fontId="7" fillId="4" borderId="1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7" fillId="4" borderId="2" xfId="3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/>
    </xf>
    <xf numFmtId="0" fontId="11" fillId="4" borderId="5" xfId="3" applyFont="1" applyFill="1" applyBorder="1" applyAlignment="1">
      <alignment horizontal="left" vertical="center"/>
    </xf>
    <xf numFmtId="0" fontId="11" fillId="4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0" fontId="9" fillId="4" borderId="6" xfId="3" applyFont="1" applyFill="1" applyBorder="1" applyAlignment="1">
      <alignment horizontal="left" vertical="center"/>
    </xf>
    <xf numFmtId="0" fontId="5" fillId="0" borderId="7" xfId="3" applyFont="1" applyFill="1" applyBorder="1" applyAlignment="1">
      <alignment horizontal="left" vertical="center"/>
    </xf>
    <xf numFmtId="0" fontId="5" fillId="0" borderId="15" xfId="3" applyFont="1" applyFill="1" applyBorder="1" applyAlignment="1">
      <alignment horizontal="left" vertical="center"/>
    </xf>
    <xf numFmtId="0" fontId="7" fillId="4" borderId="7" xfId="3" applyFont="1" applyFill="1" applyBorder="1" applyAlignment="1">
      <alignment horizontal="left" vertical="center"/>
    </xf>
    <xf numFmtId="0" fontId="14" fillId="4" borderId="15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0" fillId="0" borderId="0" xfId="1" applyFont="1" applyFill="1" applyAlignment="1">
      <alignment horizontal="left"/>
    </xf>
    <xf numFmtId="0" fontId="0" fillId="0" borderId="0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4" fillId="4" borderId="11" xfId="3" applyFont="1" applyFill="1" applyBorder="1" applyAlignment="1">
      <alignment horizontal="left" vertical="center"/>
    </xf>
    <xf numFmtId="0" fontId="13" fillId="0" borderId="9" xfId="3" applyFont="1" applyFill="1" applyBorder="1" applyAlignment="1">
      <alignment horizontal="left" vertical="center"/>
    </xf>
    <xf numFmtId="0" fontId="7" fillId="4" borderId="14" xfId="3" applyFont="1" applyFill="1" applyBorder="1" applyAlignment="1">
      <alignment horizontal="left" vertical="center"/>
    </xf>
    <xf numFmtId="177" fontId="5" fillId="0" borderId="15" xfId="1" applyNumberFormat="1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left" vertical="center"/>
    </xf>
    <xf numFmtId="0" fontId="9" fillId="4" borderId="10" xfId="3" applyFont="1" applyFill="1" applyBorder="1" applyAlignment="1">
      <alignment horizontal="left" vertical="center"/>
    </xf>
    <xf numFmtId="177" fontId="5" fillId="0" borderId="11" xfId="1" applyNumberFormat="1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left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left" vertical="center"/>
    </xf>
    <xf numFmtId="3" fontId="5" fillId="0" borderId="14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9" fillId="4" borderId="15" xfId="3" applyFont="1" applyFill="1" applyBorder="1" applyAlignment="1">
      <alignment horizontal="left" vertical="center"/>
    </xf>
    <xf numFmtId="0" fontId="11" fillId="4" borderId="0" xfId="3" applyFont="1" applyFill="1" applyBorder="1" applyAlignment="1">
      <alignment horizontal="left" vertical="center"/>
    </xf>
    <xf numFmtId="0" fontId="5" fillId="0" borderId="6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9" fillId="4" borderId="0" xfId="3" applyFont="1" applyFill="1" applyBorder="1" applyAlignment="1">
      <alignment horizontal="center" vertical="center"/>
    </xf>
    <xf numFmtId="0" fontId="9" fillId="4" borderId="11" xfId="3" applyFont="1" applyFill="1" applyBorder="1" applyAlignment="1">
      <alignment horizontal="left" vertical="center"/>
    </xf>
    <xf numFmtId="0" fontId="14" fillId="4" borderId="9" xfId="3" applyFont="1" applyFill="1" applyBorder="1" applyAlignment="1">
      <alignment horizontal="left" vertical="center"/>
    </xf>
    <xf numFmtId="0" fontId="7" fillId="4" borderId="4" xfId="3" applyFont="1" applyFill="1" applyBorder="1" applyAlignment="1">
      <alignment horizontal="left" vertical="center"/>
    </xf>
    <xf numFmtId="0" fontId="9" fillId="4" borderId="7" xfId="3" applyFont="1" applyFill="1" applyBorder="1" applyAlignment="1">
      <alignment horizontal="left" vertical="center"/>
    </xf>
    <xf numFmtId="0" fontId="0" fillId="0" borderId="1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3" applyFont="1" applyFill="1" applyBorder="1"/>
    <xf numFmtId="0" fontId="5" fillId="0" borderId="5" xfId="3" applyFont="1" applyFill="1" applyBorder="1"/>
    <xf numFmtId="0" fontId="5" fillId="0" borderId="5" xfId="1" applyFont="1" applyFill="1" applyBorder="1" applyAlignment="1"/>
    <xf numFmtId="0" fontId="5" fillId="0" borderId="2" xfId="1" applyFont="1" applyFill="1" applyBorder="1" applyAlignment="1"/>
    <xf numFmtId="0" fontId="15" fillId="0" borderId="0" xfId="1" applyFont="1" applyFill="1" applyBorder="1" applyAlignment="1">
      <alignment horizontal="left" wrapText="1"/>
    </xf>
    <xf numFmtId="14" fontId="15" fillId="0" borderId="0" xfId="1" applyNumberFormat="1" applyFont="1" applyFill="1" applyBorder="1" applyAlignment="1">
      <alignment horizontal="left" wrapText="1"/>
    </xf>
    <xf numFmtId="3" fontId="15" fillId="0" borderId="0" xfId="1" applyNumberFormat="1" applyFont="1" applyFill="1" applyBorder="1" applyAlignment="1">
      <alignment horizontal="right" wrapText="1"/>
    </xf>
    <xf numFmtId="41" fontId="8" fillId="0" borderId="0" xfId="4" applyFont="1" applyFill="1" applyBorder="1" applyAlignment="1">
      <alignment horizontal="left" wrapText="1"/>
    </xf>
    <xf numFmtId="0" fontId="0" fillId="0" borderId="0" xfId="1" applyFont="1" applyFill="1" applyBorder="1" applyAlignment="1">
      <alignment horizontal="center"/>
    </xf>
    <xf numFmtId="0" fontId="0" fillId="0" borderId="0" xfId="1" applyFont="1" applyFill="1" applyBorder="1" applyAlignment="1"/>
    <xf numFmtId="0" fontId="0" fillId="0" borderId="0" xfId="1" applyFont="1" applyFill="1" applyAlignment="1"/>
    <xf numFmtId="0" fontId="0" fillId="0" borderId="0" xfId="1" applyFont="1" applyFill="1"/>
    <xf numFmtId="0" fontId="16" fillId="0" borderId="0" xfId="1" applyFont="1" applyFill="1" applyBorder="1" applyAlignment="1">
      <alignment wrapText="1"/>
    </xf>
    <xf numFmtId="14" fontId="16" fillId="0" borderId="0" xfId="1" applyNumberFormat="1" applyFont="1" applyFill="1" applyBorder="1" applyAlignment="1">
      <alignment wrapText="1"/>
    </xf>
    <xf numFmtId="3" fontId="16" fillId="0" borderId="0" xfId="1" applyNumberFormat="1" applyFont="1" applyFill="1" applyBorder="1" applyAlignment="1">
      <alignment horizontal="right" wrapText="1"/>
    </xf>
    <xf numFmtId="0" fontId="0" fillId="0" borderId="0" xfId="1" applyFont="1" applyFill="1" applyAlignment="1">
      <alignment horizontal="left" vertical="center"/>
    </xf>
    <xf numFmtId="0" fontId="0" fillId="0" borderId="0" xfId="3" applyFont="1" applyFill="1" applyAlignment="1">
      <alignment horizontal="center"/>
    </xf>
    <xf numFmtId="0" fontId="0" fillId="0" borderId="0" xfId="1" applyFont="1" applyFill="1" applyAlignment="1">
      <alignment horizontal="center"/>
    </xf>
    <xf numFmtId="41" fontId="0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177" fontId="0" fillId="0" borderId="0" xfId="1" applyNumberFormat="1" applyFont="1" applyFill="1"/>
    <xf numFmtId="178" fontId="0" fillId="0" borderId="0" xfId="1" applyNumberFormat="1" applyFont="1" applyFill="1" applyBorder="1" applyAlignment="1">
      <alignment horizontal="left" vertical="center"/>
    </xf>
    <xf numFmtId="0" fontId="0" fillId="0" borderId="4" xfId="1" applyFont="1" applyFill="1" applyBorder="1" applyAlignment="1">
      <alignment horizontal="left" vertical="center"/>
    </xf>
    <xf numFmtId="0" fontId="0" fillId="0" borderId="6" xfId="3" applyFont="1" applyBorder="1" applyAlignment="1">
      <alignment horizontal="left" vertical="center"/>
    </xf>
    <xf numFmtId="0" fontId="1" fillId="0" borderId="7" xfId="3" applyBorder="1" applyAlignment="1">
      <alignment horizontal="right" vertical="center"/>
    </xf>
    <xf numFmtId="0" fontId="0" fillId="0" borderId="4" xfId="3" applyFont="1" applyBorder="1" applyAlignment="1">
      <alignment horizontal="left" vertical="center"/>
    </xf>
    <xf numFmtId="0" fontId="0" fillId="0" borderId="6" xfId="3" applyFont="1" applyBorder="1" applyAlignment="1">
      <alignment horizontal="center" vertical="center"/>
    </xf>
    <xf numFmtId="0" fontId="0" fillId="0" borderId="9" xfId="3" applyFont="1" applyBorder="1" applyAlignment="1">
      <alignment horizontal="left" vertical="center"/>
    </xf>
    <xf numFmtId="0" fontId="1" fillId="0" borderId="10" xfId="3" applyBorder="1" applyAlignment="1">
      <alignment horizontal="right" vertical="center"/>
    </xf>
    <xf numFmtId="0" fontId="5" fillId="0" borderId="11" xfId="3" applyFont="1" applyFill="1" applyBorder="1" applyAlignment="1">
      <alignment horizontal="left" vertical="center"/>
    </xf>
    <xf numFmtId="0" fontId="12" fillId="0" borderId="4" xfId="3" applyFont="1" applyFill="1" applyBorder="1" applyAlignment="1">
      <alignment horizontal="left" vertical="center"/>
    </xf>
    <xf numFmtId="0" fontId="13" fillId="0" borderId="15" xfId="3" applyFont="1" applyFill="1" applyBorder="1" applyAlignment="1">
      <alignment horizontal="left" vertical="center"/>
    </xf>
    <xf numFmtId="0" fontId="9" fillId="4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5" fillId="0" borderId="14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right" vertical="center"/>
    </xf>
    <xf numFmtId="0" fontId="13" fillId="0" borderId="4" xfId="3" applyFont="1" applyFill="1" applyBorder="1" applyAlignment="1">
      <alignment horizontal="left" vertical="center"/>
    </xf>
    <xf numFmtId="177" fontId="5" fillId="0" borderId="7" xfId="1" applyNumberFormat="1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right" vertical="center"/>
    </xf>
    <xf numFmtId="0" fontId="5" fillId="0" borderId="5" xfId="3" applyFont="1" applyFill="1" applyBorder="1" applyAlignment="1">
      <alignment vertical="center"/>
    </xf>
    <xf numFmtId="0" fontId="7" fillId="4" borderId="5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0" fontId="7" fillId="4" borderId="0" xfId="3" applyFont="1" applyFill="1" applyBorder="1" applyAlignment="1">
      <alignment horizontal="right" vertical="center"/>
    </xf>
    <xf numFmtId="0" fontId="14" fillId="4" borderId="14" xfId="3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center" vertical="center"/>
    </xf>
    <xf numFmtId="0" fontId="9" fillId="4" borderId="15" xfId="3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top"/>
    </xf>
    <xf numFmtId="0" fontId="0" fillId="0" borderId="0" xfId="3" applyFont="1" applyFill="1" applyBorder="1" applyAlignment="1">
      <alignment vertical="top"/>
    </xf>
    <xf numFmtId="0" fontId="0" fillId="0" borderId="10" xfId="3" applyFont="1" applyFill="1" applyBorder="1" applyAlignment="1">
      <alignment vertical="top"/>
    </xf>
    <xf numFmtId="178" fontId="5" fillId="3" borderId="1" xfId="1" applyNumberFormat="1" applyFont="1" applyFill="1" applyBorder="1" applyAlignment="1">
      <alignment horizontal="center" vertical="center"/>
    </xf>
    <xf numFmtId="0" fontId="1" fillId="0" borderId="5" xfId="3" applyBorder="1"/>
    <xf numFmtId="0" fontId="1" fillId="0" borderId="2" xfId="3" applyBorder="1"/>
    <xf numFmtId="0" fontId="0" fillId="0" borderId="0" xfId="1" applyFont="1" applyFill="1" applyAlignment="1">
      <alignment horizontal="left" vertical="center"/>
    </xf>
  </cellXfs>
  <cellStyles count="5">
    <cellStyle name="?" xfId="1"/>
    <cellStyle name="@ET_Style?CF_Style_1" xfId="2"/>
    <cellStyle name="一般" xfId="0" builtinId="0"/>
    <cellStyle name="一般_104年09月捐款收入" xfId="3"/>
    <cellStyle name="千分位[0]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C15" sqref="C15"/>
    </sheetView>
  </sheetViews>
  <sheetFormatPr defaultColWidth="12.625" defaultRowHeight="16.5"/>
  <cols>
    <col min="1" max="1" width="10.125" style="125" customWidth="1"/>
    <col min="2" max="2" width="10.625" style="118" customWidth="1"/>
    <col min="3" max="4" width="10.625" style="125" customWidth="1"/>
    <col min="5" max="8" width="10.625" style="119" customWidth="1"/>
    <col min="9" max="9" width="12.625" style="119" customWidth="1"/>
    <col min="10" max="10" width="10" style="125" customWidth="1"/>
    <col min="11" max="11" width="5.75" style="125" customWidth="1"/>
    <col min="12" max="12" width="9" style="1" customWidth="1"/>
    <col min="13" max="13" width="9" style="74" customWidth="1"/>
    <col min="14" max="14" width="24.875" style="1" customWidth="1"/>
    <col min="15" max="15" width="9.25" style="1" bestFit="1" customWidth="1"/>
    <col min="16" max="247" width="9" style="1" customWidth="1"/>
    <col min="248" max="248" width="10.125" style="1" customWidth="1"/>
    <col min="249" max="255" width="10.625" style="1" customWidth="1"/>
    <col min="256" max="16384" width="12.625" style="1"/>
  </cols>
  <sheetData>
    <row r="1" spans="1:11" ht="34.5" customHeight="1">
      <c r="A1" s="155" t="s">
        <v>274</v>
      </c>
      <c r="B1" s="156"/>
      <c r="C1" s="156"/>
      <c r="D1" s="156"/>
      <c r="E1" s="156"/>
      <c r="F1" s="156"/>
      <c r="G1" s="156"/>
      <c r="H1" s="156"/>
      <c r="I1" s="156"/>
      <c r="J1" s="157"/>
      <c r="K1" s="157"/>
    </row>
    <row r="2" spans="1:11" ht="23.25" customHeight="1">
      <c r="A2" s="4" t="s">
        <v>0</v>
      </c>
      <c r="B2" s="158" t="s">
        <v>1</v>
      </c>
      <c r="C2" s="159"/>
      <c r="D2" s="159"/>
      <c r="E2" s="159"/>
      <c r="F2" s="159"/>
      <c r="G2" s="159"/>
      <c r="H2" s="159"/>
      <c r="I2" s="160"/>
      <c r="J2" s="5" t="s">
        <v>2</v>
      </c>
      <c r="K2" s="6"/>
    </row>
    <row r="3" spans="1:11" ht="24" customHeight="1">
      <c r="A3" s="7">
        <v>50000</v>
      </c>
      <c r="B3" s="8" t="s">
        <v>275</v>
      </c>
      <c r="C3" s="8"/>
      <c r="D3" s="8"/>
      <c r="E3" s="9"/>
      <c r="F3" s="9"/>
      <c r="G3" s="10"/>
      <c r="H3" s="9"/>
      <c r="I3" s="11"/>
      <c r="J3" s="12">
        <f t="shared" ref="J3:J24" si="0">A3*K3</f>
        <v>50000</v>
      </c>
      <c r="K3" s="12">
        <v>1</v>
      </c>
    </row>
    <row r="4" spans="1:11" ht="24" customHeight="1">
      <c r="A4" s="14">
        <v>30000</v>
      </c>
      <c r="B4" s="15" t="s">
        <v>276</v>
      </c>
      <c r="C4" s="15"/>
      <c r="D4" s="15"/>
      <c r="E4" s="15"/>
      <c r="F4" s="15"/>
      <c r="G4" s="15"/>
      <c r="H4" s="15"/>
      <c r="I4" s="16"/>
      <c r="J4" s="12">
        <f t="shared" si="0"/>
        <v>30000</v>
      </c>
      <c r="K4" s="17">
        <v>1</v>
      </c>
    </row>
    <row r="5" spans="1:11" ht="24" customHeight="1">
      <c r="A5" s="14">
        <v>20000</v>
      </c>
      <c r="B5" s="15" t="s">
        <v>277</v>
      </c>
      <c r="C5" s="15"/>
      <c r="D5" s="15" t="s">
        <v>278</v>
      </c>
      <c r="E5" s="18"/>
      <c r="F5" s="19" t="s">
        <v>6</v>
      </c>
      <c r="G5" s="15" t="s">
        <v>279</v>
      </c>
      <c r="H5" s="18"/>
      <c r="I5" s="16"/>
      <c r="J5" s="17">
        <f t="shared" si="0"/>
        <v>80000</v>
      </c>
      <c r="K5" s="17">
        <v>4</v>
      </c>
    </row>
    <row r="6" spans="1:11" ht="24" customHeight="1">
      <c r="A6" s="20">
        <v>15000</v>
      </c>
      <c r="B6" s="19" t="s">
        <v>4</v>
      </c>
      <c r="C6" s="21" t="s">
        <v>280</v>
      </c>
      <c r="D6" s="19" t="s">
        <v>281</v>
      </c>
      <c r="E6" s="22" t="s">
        <v>282</v>
      </c>
      <c r="F6" s="23"/>
      <c r="G6" s="22"/>
      <c r="H6" s="24"/>
      <c r="I6" s="25"/>
      <c r="J6" s="17">
        <f t="shared" si="0"/>
        <v>60000</v>
      </c>
      <c r="K6" s="26">
        <v>4</v>
      </c>
    </row>
    <row r="7" spans="1:11" ht="24" customHeight="1">
      <c r="A7" s="14">
        <v>12000</v>
      </c>
      <c r="B7" s="27" t="s">
        <v>283</v>
      </c>
      <c r="C7" s="15"/>
      <c r="D7" s="19"/>
      <c r="E7" s="19"/>
      <c r="F7" s="15"/>
      <c r="G7" s="15"/>
      <c r="H7" s="15"/>
      <c r="I7" s="16"/>
      <c r="J7" s="17">
        <f t="shared" si="0"/>
        <v>12000</v>
      </c>
      <c r="K7" s="17">
        <v>1</v>
      </c>
    </row>
    <row r="8" spans="1:11" ht="24" customHeight="1">
      <c r="A8" s="7">
        <v>11600</v>
      </c>
      <c r="B8" s="130" t="s">
        <v>284</v>
      </c>
      <c r="C8" s="131"/>
      <c r="D8" s="9"/>
      <c r="E8" s="131"/>
      <c r="F8" s="9"/>
      <c r="G8" s="131"/>
      <c r="H8" s="9"/>
      <c r="I8" s="132"/>
      <c r="J8" s="12">
        <f t="shared" si="0"/>
        <v>11600</v>
      </c>
      <c r="K8" s="12">
        <v>1</v>
      </c>
    </row>
    <row r="9" spans="1:11" ht="24" customHeight="1">
      <c r="A9" s="26"/>
      <c r="B9" s="28" t="s">
        <v>285</v>
      </c>
      <c r="C9" s="29"/>
      <c r="D9" s="23"/>
      <c r="E9" s="30"/>
      <c r="F9" s="22"/>
      <c r="G9" s="23"/>
      <c r="H9" s="22"/>
      <c r="I9" s="25"/>
      <c r="J9" s="26"/>
      <c r="K9" s="26"/>
    </row>
    <row r="10" spans="1:11" ht="24" customHeight="1">
      <c r="A10" s="12">
        <v>10000</v>
      </c>
      <c r="B10" s="133" t="s">
        <v>286</v>
      </c>
      <c r="C10" s="131" t="s">
        <v>6</v>
      </c>
      <c r="D10" s="9" t="s">
        <v>287</v>
      </c>
      <c r="E10" s="134" t="s">
        <v>288</v>
      </c>
      <c r="F10" s="131" t="s">
        <v>289</v>
      </c>
      <c r="G10" s="9"/>
      <c r="H10" s="9"/>
      <c r="I10" s="11"/>
      <c r="J10" s="12">
        <f t="shared" si="0"/>
        <v>110000</v>
      </c>
      <c r="K10" s="12">
        <v>11</v>
      </c>
    </row>
    <row r="11" spans="1:11" ht="24" customHeight="1">
      <c r="A11" s="26"/>
      <c r="B11" s="135" t="s">
        <v>17</v>
      </c>
      <c r="C11" s="22" t="s">
        <v>290</v>
      </c>
      <c r="D11" s="23" t="s">
        <v>291</v>
      </c>
      <c r="E11" s="22" t="s">
        <v>292</v>
      </c>
      <c r="F11" s="136" t="s">
        <v>293</v>
      </c>
      <c r="G11" s="23" t="s">
        <v>294</v>
      </c>
      <c r="H11" s="23"/>
      <c r="I11" s="25"/>
      <c r="J11" s="26"/>
      <c r="K11" s="26"/>
    </row>
    <row r="12" spans="1:11" ht="24" customHeight="1">
      <c r="A12" s="33">
        <v>7200</v>
      </c>
      <c r="B12" s="31" t="s">
        <v>295</v>
      </c>
      <c r="C12" s="19"/>
      <c r="D12" s="15"/>
      <c r="E12" s="19"/>
      <c r="F12" s="15"/>
      <c r="G12" s="15"/>
      <c r="H12" s="34"/>
      <c r="I12" s="35"/>
      <c r="J12" s="17">
        <f t="shared" si="0"/>
        <v>7200</v>
      </c>
      <c r="K12" s="17">
        <v>1</v>
      </c>
    </row>
    <row r="13" spans="1:11" ht="24" customHeight="1">
      <c r="A13" s="14">
        <v>7000</v>
      </c>
      <c r="B13" s="36" t="s">
        <v>296</v>
      </c>
      <c r="C13" s="37"/>
      <c r="D13" s="38"/>
      <c r="E13" s="38"/>
      <c r="F13" s="38"/>
      <c r="G13" s="38"/>
      <c r="H13" s="38"/>
      <c r="I13" s="35"/>
      <c r="J13" s="17">
        <f t="shared" si="0"/>
        <v>7000</v>
      </c>
      <c r="K13" s="39">
        <v>1</v>
      </c>
    </row>
    <row r="14" spans="1:11" ht="24" customHeight="1">
      <c r="A14" s="14">
        <v>6600</v>
      </c>
      <c r="B14" s="40" t="s">
        <v>6</v>
      </c>
      <c r="C14" s="41"/>
      <c r="D14" s="42"/>
      <c r="E14" s="8"/>
      <c r="F14" s="8"/>
      <c r="G14" s="43"/>
      <c r="H14" s="34"/>
      <c r="I14" s="35"/>
      <c r="J14" s="17">
        <f t="shared" si="0"/>
        <v>6600</v>
      </c>
      <c r="K14" s="17">
        <v>1</v>
      </c>
    </row>
    <row r="15" spans="1:11" ht="24" customHeight="1">
      <c r="A15" s="14">
        <v>6400</v>
      </c>
      <c r="B15" s="36" t="s">
        <v>297</v>
      </c>
      <c r="C15" s="41"/>
      <c r="D15" s="40"/>
      <c r="E15" s="38"/>
      <c r="F15" s="38"/>
      <c r="G15" s="38"/>
      <c r="H15" s="8"/>
      <c r="I15" s="35"/>
      <c r="J15" s="17">
        <f t="shared" si="0"/>
        <v>6400</v>
      </c>
      <c r="K15" s="17">
        <v>1</v>
      </c>
    </row>
    <row r="16" spans="1:11" ht="24" customHeight="1">
      <c r="A16" s="26">
        <v>6000</v>
      </c>
      <c r="B16" s="44" t="s">
        <v>298</v>
      </c>
      <c r="C16" s="45" t="s">
        <v>299</v>
      </c>
      <c r="D16" s="45" t="s">
        <v>300</v>
      </c>
      <c r="E16" s="46"/>
      <c r="F16" s="46" t="s">
        <v>301</v>
      </c>
      <c r="G16" s="46" t="s">
        <v>5</v>
      </c>
      <c r="H16" s="46"/>
      <c r="I16" s="47"/>
      <c r="J16" s="26">
        <f t="shared" si="0"/>
        <v>30000</v>
      </c>
      <c r="K16" s="26">
        <v>5</v>
      </c>
    </row>
    <row r="17" spans="1:11" ht="24" customHeight="1">
      <c r="A17" s="12">
        <v>5000</v>
      </c>
      <c r="B17" s="48" t="s">
        <v>302</v>
      </c>
      <c r="C17" s="49"/>
      <c r="D17" s="49" t="s">
        <v>303</v>
      </c>
      <c r="E17" s="49" t="s">
        <v>7</v>
      </c>
      <c r="F17" s="50" t="s">
        <v>304</v>
      </c>
      <c r="G17" s="49" t="s">
        <v>305</v>
      </c>
      <c r="H17" s="49" t="s">
        <v>306</v>
      </c>
      <c r="I17" s="51" t="s">
        <v>307</v>
      </c>
      <c r="J17" s="12">
        <f t="shared" si="0"/>
        <v>90000</v>
      </c>
      <c r="K17" s="12">
        <v>18</v>
      </c>
    </row>
    <row r="18" spans="1:11" ht="24" customHeight="1">
      <c r="A18" s="52"/>
      <c r="B18" s="53" t="s">
        <v>308</v>
      </c>
      <c r="C18" s="54" t="s">
        <v>309</v>
      </c>
      <c r="D18" s="54" t="s">
        <v>310</v>
      </c>
      <c r="E18" s="54" t="s">
        <v>311</v>
      </c>
      <c r="F18" s="54" t="s">
        <v>312</v>
      </c>
      <c r="G18" s="55" t="s">
        <v>313</v>
      </c>
      <c r="H18" s="56" t="s">
        <v>314</v>
      </c>
      <c r="I18" s="57" t="s">
        <v>315</v>
      </c>
      <c r="J18" s="32"/>
      <c r="K18" s="32"/>
    </row>
    <row r="19" spans="1:11" ht="24" customHeight="1">
      <c r="A19" s="20"/>
      <c r="B19" s="82" t="s">
        <v>316</v>
      </c>
      <c r="C19" s="46" t="s">
        <v>317</v>
      </c>
      <c r="D19" s="46" t="s">
        <v>318</v>
      </c>
      <c r="E19" s="83"/>
      <c r="F19" s="83"/>
      <c r="G19" s="46"/>
      <c r="H19" s="46"/>
      <c r="I19" s="47"/>
      <c r="J19" s="26"/>
      <c r="K19" s="26"/>
    </row>
    <row r="20" spans="1:11" ht="24" customHeight="1">
      <c r="A20" s="20">
        <v>4000</v>
      </c>
      <c r="B20" s="60" t="s">
        <v>319</v>
      </c>
      <c r="C20" s="46"/>
      <c r="D20" s="46" t="s">
        <v>320</v>
      </c>
      <c r="E20" s="46"/>
      <c r="F20" s="46" t="s">
        <v>8</v>
      </c>
      <c r="G20" s="46" t="s">
        <v>321</v>
      </c>
      <c r="H20" s="46"/>
      <c r="I20" s="47"/>
      <c r="J20" s="17">
        <f t="shared" si="0"/>
        <v>16000</v>
      </c>
      <c r="K20" s="26">
        <v>4</v>
      </c>
    </row>
    <row r="21" spans="1:11" ht="24" customHeight="1">
      <c r="A21" s="14">
        <v>3500</v>
      </c>
      <c r="B21" s="61" t="s">
        <v>322</v>
      </c>
      <c r="C21" s="38"/>
      <c r="D21" s="38"/>
      <c r="E21" s="38"/>
      <c r="F21" s="38"/>
      <c r="G21" s="38"/>
      <c r="H21" s="62"/>
      <c r="I21" s="63"/>
      <c r="J21" s="17">
        <f t="shared" si="0"/>
        <v>3500</v>
      </c>
      <c r="K21" s="17">
        <v>1</v>
      </c>
    </row>
    <row r="22" spans="1:11" ht="24" customHeight="1">
      <c r="A22" s="17">
        <v>3029</v>
      </c>
      <c r="B22" s="64" t="s">
        <v>323</v>
      </c>
      <c r="C22" s="37"/>
      <c r="D22" s="37"/>
      <c r="E22" s="37"/>
      <c r="F22" s="37"/>
      <c r="G22" s="38"/>
      <c r="H22" s="65"/>
      <c r="I22" s="66"/>
      <c r="J22" s="17">
        <f t="shared" si="0"/>
        <v>3029</v>
      </c>
      <c r="K22" s="17">
        <v>1</v>
      </c>
    </row>
    <row r="23" spans="1:11" ht="24" customHeight="1">
      <c r="A23" s="17">
        <v>3025</v>
      </c>
      <c r="B23" s="64" t="s">
        <v>11</v>
      </c>
      <c r="C23" s="38"/>
      <c r="D23" s="38"/>
      <c r="E23" s="38"/>
      <c r="F23" s="38"/>
      <c r="G23" s="38"/>
      <c r="H23" s="38"/>
      <c r="I23" s="67"/>
      <c r="J23" s="17">
        <f t="shared" si="0"/>
        <v>3025</v>
      </c>
      <c r="K23" s="17">
        <v>1</v>
      </c>
    </row>
    <row r="24" spans="1:11" ht="24" customHeight="1">
      <c r="A24" s="12">
        <v>3000</v>
      </c>
      <c r="B24" s="104" t="s">
        <v>324</v>
      </c>
      <c r="C24" s="49" t="s">
        <v>325</v>
      </c>
      <c r="D24" s="49" t="s">
        <v>326</v>
      </c>
      <c r="E24" s="49" t="s">
        <v>327</v>
      </c>
      <c r="F24" s="49" t="s">
        <v>328</v>
      </c>
      <c r="G24" s="49"/>
      <c r="H24" s="49" t="s">
        <v>329</v>
      </c>
      <c r="I24" s="71" t="s">
        <v>330</v>
      </c>
      <c r="J24" s="12">
        <f t="shared" si="0"/>
        <v>54000</v>
      </c>
      <c r="K24" s="12">
        <v>18</v>
      </c>
    </row>
    <row r="25" spans="1:11" ht="24" customHeight="1">
      <c r="A25" s="52"/>
      <c r="B25" s="80" t="s">
        <v>331</v>
      </c>
      <c r="C25" s="95"/>
      <c r="D25" s="54" t="s">
        <v>332</v>
      </c>
      <c r="E25" s="54" t="s">
        <v>163</v>
      </c>
      <c r="F25" s="54" t="s">
        <v>333</v>
      </c>
      <c r="G25" s="54" t="s">
        <v>14</v>
      </c>
      <c r="H25" s="54"/>
      <c r="I25" s="70" t="s">
        <v>334</v>
      </c>
      <c r="J25" s="32"/>
      <c r="K25" s="32"/>
    </row>
    <row r="26" spans="1:11" ht="24" customHeight="1">
      <c r="A26" s="20"/>
      <c r="B26" s="44" t="s">
        <v>16</v>
      </c>
      <c r="C26" s="46" t="s">
        <v>13</v>
      </c>
      <c r="D26" s="46" t="s">
        <v>335</v>
      </c>
      <c r="E26" s="46"/>
      <c r="F26" s="46" t="s">
        <v>15</v>
      </c>
      <c r="G26" s="83" t="s">
        <v>336</v>
      </c>
      <c r="H26" s="46"/>
      <c r="I26" s="137"/>
      <c r="J26" s="26"/>
      <c r="K26" s="26"/>
    </row>
    <row r="27" spans="1:11" ht="24" customHeight="1">
      <c r="A27" s="14">
        <v>2500</v>
      </c>
      <c r="B27" s="64" t="s">
        <v>337</v>
      </c>
      <c r="C27" s="38"/>
      <c r="D27" s="38" t="s">
        <v>338</v>
      </c>
      <c r="E27" s="38"/>
      <c r="F27" s="38"/>
      <c r="G27" s="38"/>
      <c r="H27" s="38"/>
      <c r="I27" s="67"/>
      <c r="J27" s="17">
        <f>A27*K27</f>
        <v>5000</v>
      </c>
      <c r="K27" s="17">
        <v>2</v>
      </c>
    </row>
    <row r="28" spans="1:11" ht="24" customHeight="1">
      <c r="A28" s="7">
        <v>2000</v>
      </c>
      <c r="B28" s="138" t="s">
        <v>339</v>
      </c>
      <c r="C28" s="49" t="s">
        <v>340</v>
      </c>
      <c r="D28" s="49" t="s">
        <v>341</v>
      </c>
      <c r="E28" s="49" t="s">
        <v>342</v>
      </c>
      <c r="F28" s="49" t="s">
        <v>343</v>
      </c>
      <c r="G28" s="49" t="s">
        <v>344</v>
      </c>
      <c r="H28" s="49"/>
      <c r="I28" s="71" t="s">
        <v>345</v>
      </c>
      <c r="J28" s="12">
        <f>A28*K28</f>
        <v>120000</v>
      </c>
      <c r="K28" s="12">
        <v>60</v>
      </c>
    </row>
    <row r="29" spans="1:11" ht="24" customHeight="1">
      <c r="A29" s="52"/>
      <c r="B29" s="58" t="s">
        <v>346</v>
      </c>
      <c r="C29" s="59" t="s">
        <v>347</v>
      </c>
      <c r="D29" s="59" t="s">
        <v>348</v>
      </c>
      <c r="E29" s="59" t="s">
        <v>349</v>
      </c>
      <c r="F29" s="59" t="s">
        <v>350</v>
      </c>
      <c r="G29" s="59" t="s">
        <v>351</v>
      </c>
      <c r="H29" s="54" t="s">
        <v>352</v>
      </c>
      <c r="I29" s="139" t="s">
        <v>353</v>
      </c>
      <c r="J29" s="32"/>
      <c r="K29" s="32"/>
    </row>
    <row r="30" spans="1:11" ht="24" customHeight="1">
      <c r="A30" s="52"/>
      <c r="B30" s="58" t="s">
        <v>354</v>
      </c>
      <c r="C30" s="54"/>
      <c r="D30" s="54" t="s">
        <v>355</v>
      </c>
      <c r="E30" s="140" t="s">
        <v>356</v>
      </c>
      <c r="F30" s="54" t="s">
        <v>357</v>
      </c>
      <c r="G30" s="54" t="s">
        <v>358</v>
      </c>
      <c r="H30" s="54" t="s">
        <v>359</v>
      </c>
      <c r="I30" s="57" t="s">
        <v>360</v>
      </c>
      <c r="J30" s="32"/>
      <c r="K30" s="32"/>
    </row>
    <row r="31" spans="1:11" ht="24" customHeight="1">
      <c r="A31" s="32"/>
      <c r="B31" s="58" t="s">
        <v>361</v>
      </c>
      <c r="C31" s="54" t="s">
        <v>6</v>
      </c>
      <c r="D31" s="54" t="s">
        <v>362</v>
      </c>
      <c r="E31" s="54" t="s">
        <v>12</v>
      </c>
      <c r="F31" s="54" t="s">
        <v>18</v>
      </c>
      <c r="G31" s="54" t="s">
        <v>363</v>
      </c>
      <c r="H31" s="54" t="s">
        <v>364</v>
      </c>
      <c r="I31" s="73" t="s">
        <v>365</v>
      </c>
      <c r="J31" s="32"/>
      <c r="K31" s="32"/>
    </row>
    <row r="32" spans="1:11" ht="24" customHeight="1">
      <c r="A32" s="32"/>
      <c r="B32" s="58" t="s">
        <v>366</v>
      </c>
      <c r="C32" s="54" t="s">
        <v>367</v>
      </c>
      <c r="D32" s="54" t="s">
        <v>19</v>
      </c>
      <c r="E32" s="54" t="s">
        <v>20</v>
      </c>
      <c r="F32" s="54" t="s">
        <v>368</v>
      </c>
      <c r="G32" s="59" t="s">
        <v>369</v>
      </c>
      <c r="H32" s="54" t="s">
        <v>21</v>
      </c>
      <c r="I32" s="72" t="s">
        <v>24</v>
      </c>
      <c r="J32" s="32"/>
      <c r="K32" s="32"/>
    </row>
    <row r="33" spans="1:13" ht="24" customHeight="1">
      <c r="A33" s="32"/>
      <c r="B33" s="58" t="s">
        <v>370</v>
      </c>
      <c r="C33" s="59" t="s">
        <v>371</v>
      </c>
      <c r="D33" s="73" t="s">
        <v>372</v>
      </c>
      <c r="E33" s="54" t="s">
        <v>22</v>
      </c>
      <c r="F33" s="54" t="s">
        <v>373</v>
      </c>
      <c r="G33" s="59"/>
      <c r="H33" s="54"/>
      <c r="I33" s="72"/>
      <c r="J33" s="32"/>
      <c r="K33" s="32"/>
    </row>
    <row r="34" spans="1:13" ht="24" customHeight="1">
      <c r="A34" s="32"/>
      <c r="B34" s="58" t="s">
        <v>9</v>
      </c>
      <c r="C34" s="54" t="s">
        <v>374</v>
      </c>
      <c r="D34" s="54" t="s">
        <v>375</v>
      </c>
      <c r="E34" s="54" t="s">
        <v>23</v>
      </c>
      <c r="F34" s="75" t="s">
        <v>376</v>
      </c>
      <c r="G34" s="54" t="s">
        <v>26</v>
      </c>
      <c r="H34" s="141" t="s">
        <v>377</v>
      </c>
      <c r="I34" s="72"/>
      <c r="J34" s="32"/>
      <c r="K34" s="32"/>
    </row>
    <row r="35" spans="1:13" ht="24" customHeight="1">
      <c r="A35" s="32"/>
      <c r="B35" s="142" t="s">
        <v>25</v>
      </c>
      <c r="C35" s="73" t="s">
        <v>378</v>
      </c>
      <c r="D35" s="73" t="s">
        <v>27</v>
      </c>
      <c r="E35" s="97"/>
      <c r="F35" s="143" t="s">
        <v>379</v>
      </c>
      <c r="G35" s="97"/>
      <c r="H35" s="54" t="s">
        <v>380</v>
      </c>
      <c r="I35" s="72" t="s">
        <v>381</v>
      </c>
      <c r="J35" s="32"/>
      <c r="K35" s="32"/>
    </row>
    <row r="36" spans="1:13" ht="24" customHeight="1">
      <c r="A36" s="26"/>
      <c r="B36" s="79" t="s">
        <v>382</v>
      </c>
      <c r="C36" s="76"/>
      <c r="D36" s="77" t="s">
        <v>29</v>
      </c>
      <c r="E36" s="77"/>
      <c r="F36" s="76"/>
      <c r="G36" s="76"/>
      <c r="H36" s="144" t="s">
        <v>383</v>
      </c>
      <c r="I36" s="78" t="s">
        <v>384</v>
      </c>
      <c r="J36" s="26"/>
      <c r="K36" s="26"/>
    </row>
    <row r="37" spans="1:13" ht="24" customHeight="1">
      <c r="A37" s="17">
        <v>1700</v>
      </c>
      <c r="B37" s="64" t="s">
        <v>385</v>
      </c>
      <c r="C37" s="62"/>
      <c r="D37" s="62"/>
      <c r="E37" s="8"/>
      <c r="F37" s="62"/>
      <c r="G37" s="62"/>
      <c r="H37" s="62"/>
      <c r="I37" s="67"/>
      <c r="J37" s="17">
        <f>A37*K37</f>
        <v>1700</v>
      </c>
      <c r="K37" s="17">
        <v>1</v>
      </c>
    </row>
    <row r="38" spans="1:13" ht="24" customHeight="1">
      <c r="A38" s="7">
        <v>1600</v>
      </c>
      <c r="B38" s="145" t="s">
        <v>386</v>
      </c>
      <c r="C38" s="49"/>
      <c r="D38" s="49"/>
      <c r="E38" s="49"/>
      <c r="F38" s="49"/>
      <c r="G38" s="68"/>
      <c r="H38" s="49"/>
      <c r="I38" s="69"/>
      <c r="J38" s="12">
        <f t="shared" ref="J38:J45" si="1">A38*K38</f>
        <v>1600</v>
      </c>
      <c r="K38" s="146">
        <v>1</v>
      </c>
      <c r="M38" s="1"/>
    </row>
    <row r="39" spans="1:13" ht="24" customHeight="1">
      <c r="A39" s="26"/>
      <c r="B39" s="82" t="s">
        <v>387</v>
      </c>
      <c r="C39" s="46"/>
      <c r="D39" s="46"/>
      <c r="E39" s="46"/>
      <c r="F39" s="46"/>
      <c r="G39" s="46"/>
      <c r="H39" s="46"/>
      <c r="I39" s="137"/>
      <c r="J39" s="26"/>
      <c r="K39" s="84"/>
      <c r="M39" s="1"/>
    </row>
    <row r="40" spans="1:13" ht="24" customHeight="1">
      <c r="A40" s="12">
        <v>1500</v>
      </c>
      <c r="B40" s="48" t="s">
        <v>3</v>
      </c>
      <c r="C40" s="49" t="s">
        <v>388</v>
      </c>
      <c r="D40" s="49" t="s">
        <v>31</v>
      </c>
      <c r="E40" s="68"/>
      <c r="F40" s="49"/>
      <c r="G40" s="147"/>
      <c r="H40" s="49" t="s">
        <v>32</v>
      </c>
      <c r="I40" s="71"/>
      <c r="J40" s="12">
        <f t="shared" si="1"/>
        <v>15000</v>
      </c>
      <c r="K40" s="146">
        <v>10</v>
      </c>
      <c r="M40" s="1"/>
    </row>
    <row r="41" spans="1:13" ht="24" customHeight="1">
      <c r="A41" s="26"/>
      <c r="B41" s="103" t="s">
        <v>389</v>
      </c>
      <c r="C41" s="46" t="s">
        <v>390</v>
      </c>
      <c r="D41" s="46"/>
      <c r="E41" s="83" t="s">
        <v>33</v>
      </c>
      <c r="F41" s="46" t="s">
        <v>88</v>
      </c>
      <c r="G41" s="46" t="s">
        <v>391</v>
      </c>
      <c r="H41" s="46" t="s">
        <v>392</v>
      </c>
      <c r="I41" s="102"/>
      <c r="J41" s="26"/>
      <c r="K41" s="84"/>
      <c r="M41" s="1"/>
    </row>
    <row r="42" spans="1:13" ht="24" customHeight="1">
      <c r="A42" s="17">
        <v>1400</v>
      </c>
      <c r="B42" s="64" t="s">
        <v>393</v>
      </c>
      <c r="C42" s="62" t="s">
        <v>394</v>
      </c>
      <c r="D42" s="38"/>
      <c r="E42" s="148"/>
      <c r="F42" s="149"/>
      <c r="G42" s="149"/>
      <c r="H42" s="38"/>
      <c r="I42" s="38"/>
      <c r="J42" s="17">
        <f t="shared" si="1"/>
        <v>2800</v>
      </c>
      <c r="K42" s="39">
        <v>2</v>
      </c>
      <c r="M42" s="1"/>
    </row>
    <row r="43" spans="1:13" ht="24" customHeight="1">
      <c r="A43" s="26">
        <v>1200</v>
      </c>
      <c r="B43" s="60" t="s">
        <v>395</v>
      </c>
      <c r="C43" s="76" t="s">
        <v>396</v>
      </c>
      <c r="D43" s="76" t="s">
        <v>397</v>
      </c>
      <c r="E43" s="46" t="s">
        <v>398</v>
      </c>
      <c r="F43" s="46" t="s">
        <v>97</v>
      </c>
      <c r="G43" s="46"/>
      <c r="H43" s="46"/>
      <c r="I43" s="47"/>
      <c r="J43" s="32">
        <f t="shared" si="1"/>
        <v>6000</v>
      </c>
      <c r="K43" s="84">
        <v>5</v>
      </c>
      <c r="M43" s="1"/>
    </row>
    <row r="44" spans="1:13" ht="24" customHeight="1">
      <c r="A44" s="17">
        <v>1165</v>
      </c>
      <c r="B44" s="64" t="s">
        <v>30</v>
      </c>
      <c r="C44" s="62"/>
      <c r="D44" s="38"/>
      <c r="E44" s="38"/>
      <c r="F44" s="38"/>
      <c r="G44" s="38"/>
      <c r="H44" s="38"/>
      <c r="I44" s="87"/>
      <c r="J44" s="17">
        <f t="shared" si="1"/>
        <v>1165</v>
      </c>
      <c r="K44" s="39">
        <v>1</v>
      </c>
      <c r="M44" s="1"/>
    </row>
    <row r="45" spans="1:13" ht="24" customHeight="1">
      <c r="A45" s="12">
        <v>1000</v>
      </c>
      <c r="B45" s="48" t="s">
        <v>399</v>
      </c>
      <c r="C45" s="96" t="s">
        <v>400</v>
      </c>
      <c r="D45" s="49" t="s">
        <v>401</v>
      </c>
      <c r="E45" s="68" t="s">
        <v>35</v>
      </c>
      <c r="F45" s="49" t="s">
        <v>402</v>
      </c>
      <c r="G45" s="49" t="s">
        <v>403</v>
      </c>
      <c r="H45" s="49" t="s">
        <v>6</v>
      </c>
      <c r="I45" s="71" t="s">
        <v>404</v>
      </c>
      <c r="J45" s="12">
        <f t="shared" si="1"/>
        <v>137000</v>
      </c>
      <c r="K45" s="146">
        <v>137</v>
      </c>
      <c r="M45" s="1"/>
    </row>
    <row r="46" spans="1:13" ht="24" customHeight="1">
      <c r="A46" s="32"/>
      <c r="B46" s="53" t="s">
        <v>405</v>
      </c>
      <c r="C46" s="73" t="s">
        <v>6</v>
      </c>
      <c r="D46" s="73" t="s">
        <v>406</v>
      </c>
      <c r="E46" s="55"/>
      <c r="F46" s="54" t="s">
        <v>407</v>
      </c>
      <c r="G46" s="56" t="s">
        <v>408</v>
      </c>
      <c r="H46" s="54" t="s">
        <v>36</v>
      </c>
      <c r="I46" s="57" t="s">
        <v>409</v>
      </c>
      <c r="J46" s="32"/>
      <c r="K46" s="81"/>
      <c r="M46" s="1"/>
    </row>
    <row r="47" spans="1:13" ht="24" customHeight="1">
      <c r="A47" s="32"/>
      <c r="B47" s="53" t="s">
        <v>410</v>
      </c>
      <c r="C47" s="59"/>
      <c r="D47" s="95" t="s">
        <v>411</v>
      </c>
      <c r="E47" s="54"/>
      <c r="F47" s="54" t="s">
        <v>37</v>
      </c>
      <c r="G47" s="54" t="s">
        <v>412</v>
      </c>
      <c r="H47" s="54"/>
      <c r="I47" s="57" t="s">
        <v>413</v>
      </c>
      <c r="J47" s="32"/>
      <c r="K47" s="32"/>
      <c r="M47" s="1"/>
    </row>
    <row r="48" spans="1:13" ht="24" customHeight="1">
      <c r="A48" s="32"/>
      <c r="B48" s="80" t="s">
        <v>414</v>
      </c>
      <c r="C48" s="54"/>
      <c r="D48" s="54" t="s">
        <v>415</v>
      </c>
      <c r="E48" s="54"/>
      <c r="F48" s="54" t="s">
        <v>416</v>
      </c>
      <c r="G48" s="54"/>
      <c r="H48" s="92" t="s">
        <v>417</v>
      </c>
      <c r="I48" s="57" t="s">
        <v>34</v>
      </c>
      <c r="J48" s="32"/>
      <c r="K48" s="32"/>
      <c r="M48" s="1"/>
    </row>
    <row r="49" spans="1:13" ht="23.1" customHeight="1">
      <c r="A49" s="32"/>
      <c r="B49" s="89" t="s">
        <v>175</v>
      </c>
      <c r="C49" s="54" t="s">
        <v>418</v>
      </c>
      <c r="D49" s="54" t="s">
        <v>419</v>
      </c>
      <c r="E49" s="54" t="s">
        <v>420</v>
      </c>
      <c r="F49" s="54" t="s">
        <v>421</v>
      </c>
      <c r="G49" s="92" t="s">
        <v>422</v>
      </c>
      <c r="H49" s="92" t="s">
        <v>423</v>
      </c>
      <c r="I49" s="91" t="s">
        <v>424</v>
      </c>
      <c r="J49" s="32"/>
      <c r="K49" s="32"/>
      <c r="M49" s="1"/>
    </row>
    <row r="50" spans="1:13" ht="23.1" customHeight="1">
      <c r="A50" s="32"/>
      <c r="B50" s="89" t="s">
        <v>425</v>
      </c>
      <c r="C50" s="54" t="s">
        <v>426</v>
      </c>
      <c r="D50" s="54" t="s">
        <v>427</v>
      </c>
      <c r="E50" s="54"/>
      <c r="F50" s="54" t="s">
        <v>34</v>
      </c>
      <c r="G50" s="54" t="s">
        <v>258</v>
      </c>
      <c r="H50" s="90" t="s">
        <v>428</v>
      </c>
      <c r="I50" s="91" t="s">
        <v>6</v>
      </c>
      <c r="J50" s="32"/>
      <c r="K50" s="32"/>
      <c r="M50" s="1"/>
    </row>
    <row r="51" spans="1:13" ht="23.1" customHeight="1">
      <c r="A51" s="32"/>
      <c r="B51" s="80" t="s">
        <v>429</v>
      </c>
      <c r="C51" s="54" t="s">
        <v>430</v>
      </c>
      <c r="D51" s="54"/>
      <c r="E51" s="54" t="s">
        <v>35</v>
      </c>
      <c r="F51" s="54" t="s">
        <v>431</v>
      </c>
      <c r="G51" s="54" t="s">
        <v>38</v>
      </c>
      <c r="H51" s="92" t="s">
        <v>39</v>
      </c>
      <c r="I51" s="93" t="s">
        <v>40</v>
      </c>
      <c r="J51" s="32"/>
      <c r="K51" s="32"/>
      <c r="M51" s="1"/>
    </row>
    <row r="52" spans="1:13" ht="23.1" customHeight="1">
      <c r="A52" s="32"/>
      <c r="B52" s="80" t="s">
        <v>41</v>
      </c>
      <c r="C52" s="54" t="s">
        <v>42</v>
      </c>
      <c r="D52" s="54" t="s">
        <v>43</v>
      </c>
      <c r="E52" s="54" t="s">
        <v>44</v>
      </c>
      <c r="F52" s="54" t="s">
        <v>46</v>
      </c>
      <c r="G52" s="54"/>
      <c r="H52" s="54" t="s">
        <v>45</v>
      </c>
      <c r="I52" s="91" t="s">
        <v>47</v>
      </c>
      <c r="J52" s="32"/>
      <c r="K52" s="32"/>
      <c r="M52" s="1"/>
    </row>
    <row r="53" spans="1:13" ht="23.1" customHeight="1">
      <c r="A53" s="32"/>
      <c r="B53" s="80" t="s">
        <v>48</v>
      </c>
      <c r="C53" s="54" t="s">
        <v>49</v>
      </c>
      <c r="D53" s="54" t="s">
        <v>50</v>
      </c>
      <c r="E53" s="54" t="s">
        <v>51</v>
      </c>
      <c r="F53" s="54" t="s">
        <v>52</v>
      </c>
      <c r="G53" s="54" t="s">
        <v>53</v>
      </c>
      <c r="H53" s="54"/>
      <c r="I53" s="94" t="s">
        <v>54</v>
      </c>
      <c r="J53" s="32"/>
      <c r="K53" s="32"/>
      <c r="M53" s="1"/>
    </row>
    <row r="54" spans="1:13" ht="23.1" customHeight="1">
      <c r="A54" s="32"/>
      <c r="B54" s="58" t="s">
        <v>55</v>
      </c>
      <c r="C54" s="86" t="s">
        <v>56</v>
      </c>
      <c r="D54" s="54" t="s">
        <v>57</v>
      </c>
      <c r="E54" s="54" t="s">
        <v>58</v>
      </c>
      <c r="F54" s="54" t="s">
        <v>59</v>
      </c>
      <c r="G54" s="54" t="s">
        <v>60</v>
      </c>
      <c r="H54" s="54" t="s">
        <v>61</v>
      </c>
      <c r="I54" s="57" t="s">
        <v>62</v>
      </c>
      <c r="J54" s="32"/>
      <c r="K54" s="32"/>
      <c r="M54" s="1"/>
    </row>
    <row r="55" spans="1:13" ht="23.1" customHeight="1">
      <c r="A55" s="32"/>
      <c r="B55" s="80" t="s">
        <v>63</v>
      </c>
      <c r="C55" s="54" t="s">
        <v>64</v>
      </c>
      <c r="D55" s="54" t="s">
        <v>65</v>
      </c>
      <c r="E55" s="54" t="s">
        <v>432</v>
      </c>
      <c r="F55" s="54" t="s">
        <v>144</v>
      </c>
      <c r="G55" s="54" t="s">
        <v>433</v>
      </c>
      <c r="H55" s="54" t="s">
        <v>434</v>
      </c>
      <c r="I55" s="94" t="s">
        <v>435</v>
      </c>
      <c r="J55" s="32"/>
      <c r="K55" s="32"/>
      <c r="M55" s="1"/>
    </row>
    <row r="56" spans="1:13" ht="23.1" customHeight="1">
      <c r="A56" s="32"/>
      <c r="B56" s="58" t="s">
        <v>436</v>
      </c>
      <c r="C56" s="54"/>
      <c r="D56" s="54" t="s">
        <v>66</v>
      </c>
      <c r="E56" s="54" t="s">
        <v>67</v>
      </c>
      <c r="F56" s="54" t="s">
        <v>68</v>
      </c>
      <c r="G56" s="95" t="s">
        <v>69</v>
      </c>
      <c r="H56" s="95" t="s">
        <v>70</v>
      </c>
      <c r="I56" s="57" t="s">
        <v>71</v>
      </c>
      <c r="J56" s="32"/>
      <c r="K56" s="32"/>
      <c r="M56" s="1"/>
    </row>
    <row r="57" spans="1:13" ht="23.1" customHeight="1">
      <c r="A57" s="32"/>
      <c r="B57" s="58" t="s">
        <v>72</v>
      </c>
      <c r="C57" s="54" t="s">
        <v>73</v>
      </c>
      <c r="D57" s="54" t="s">
        <v>437</v>
      </c>
      <c r="E57" s="54" t="s">
        <v>438</v>
      </c>
      <c r="F57" s="54" t="s">
        <v>439</v>
      </c>
      <c r="G57" s="54"/>
      <c r="H57" s="54" t="s">
        <v>77</v>
      </c>
      <c r="I57" s="57" t="s">
        <v>440</v>
      </c>
      <c r="J57" s="32"/>
      <c r="K57" s="32"/>
      <c r="M57" s="1"/>
    </row>
    <row r="58" spans="1:13" ht="23.1" customHeight="1">
      <c r="A58" s="32"/>
      <c r="B58" s="80" t="s">
        <v>441</v>
      </c>
      <c r="C58" s="54" t="s">
        <v>442</v>
      </c>
      <c r="D58" s="54" t="s">
        <v>443</v>
      </c>
      <c r="E58" s="54" t="s">
        <v>444</v>
      </c>
      <c r="F58" s="54" t="s">
        <v>445</v>
      </c>
      <c r="G58" s="54"/>
      <c r="H58" s="54" t="s">
        <v>91</v>
      </c>
      <c r="I58" s="94"/>
      <c r="J58" s="32">
        <f t="shared" ref="J58:J70" si="2">A58*K58</f>
        <v>0</v>
      </c>
      <c r="K58" s="32"/>
      <c r="M58" s="1"/>
    </row>
    <row r="59" spans="1:13" ht="23.1" customHeight="1">
      <c r="A59" s="32"/>
      <c r="B59" s="80" t="s">
        <v>446</v>
      </c>
      <c r="C59" s="54" t="s">
        <v>447</v>
      </c>
      <c r="D59" s="54" t="s">
        <v>75</v>
      </c>
      <c r="E59" s="54" t="s">
        <v>76</v>
      </c>
      <c r="F59" s="54" t="s">
        <v>80</v>
      </c>
      <c r="G59" s="54" t="s">
        <v>78</v>
      </c>
      <c r="H59" s="54"/>
      <c r="I59" s="57" t="s">
        <v>448</v>
      </c>
      <c r="J59" s="32">
        <f t="shared" si="2"/>
        <v>0</v>
      </c>
      <c r="K59" s="32"/>
      <c r="M59" s="1"/>
    </row>
    <row r="60" spans="1:13" ht="23.1" customHeight="1">
      <c r="A60" s="32"/>
      <c r="B60" s="58" t="s">
        <v>449</v>
      </c>
      <c r="C60" s="54"/>
      <c r="D60" s="54" t="s">
        <v>450</v>
      </c>
      <c r="E60" s="54" t="s">
        <v>451</v>
      </c>
      <c r="F60" s="54" t="s">
        <v>452</v>
      </c>
      <c r="G60" s="54" t="s">
        <v>453</v>
      </c>
      <c r="H60" s="54" t="s">
        <v>454</v>
      </c>
      <c r="I60" s="94"/>
      <c r="J60" s="32">
        <f t="shared" si="2"/>
        <v>0</v>
      </c>
      <c r="K60" s="32"/>
      <c r="M60" s="1"/>
    </row>
    <row r="61" spans="1:13" ht="23.1" customHeight="1">
      <c r="A61" s="32"/>
      <c r="B61" s="58" t="s">
        <v>455</v>
      </c>
      <c r="C61" s="54"/>
      <c r="D61" s="54"/>
      <c r="E61" s="54"/>
      <c r="F61" s="54"/>
      <c r="G61" s="54"/>
      <c r="H61" s="54"/>
      <c r="I61" s="94" t="s">
        <v>84</v>
      </c>
      <c r="J61" s="32">
        <f t="shared" si="2"/>
        <v>0</v>
      </c>
      <c r="K61" s="32"/>
      <c r="M61" s="1"/>
    </row>
    <row r="62" spans="1:13" ht="23.1" customHeight="1">
      <c r="A62" s="32"/>
      <c r="B62" s="58" t="s">
        <v>81</v>
      </c>
      <c r="C62" s="54"/>
      <c r="D62" s="54" t="s">
        <v>82</v>
      </c>
      <c r="E62" s="59" t="s">
        <v>456</v>
      </c>
      <c r="F62" s="54" t="s">
        <v>457</v>
      </c>
      <c r="G62" s="54" t="s">
        <v>458</v>
      </c>
      <c r="H62" s="54" t="s">
        <v>90</v>
      </c>
      <c r="I62" s="94" t="s">
        <v>85</v>
      </c>
      <c r="J62" s="32">
        <f t="shared" si="2"/>
        <v>0</v>
      </c>
      <c r="K62" s="32"/>
      <c r="M62" s="1"/>
    </row>
    <row r="63" spans="1:13" ht="23.1" customHeight="1">
      <c r="A63" s="32"/>
      <c r="B63" s="58" t="s">
        <v>87</v>
      </c>
      <c r="C63" s="54"/>
      <c r="D63" s="54" t="s">
        <v>86</v>
      </c>
      <c r="E63" s="54" t="s">
        <v>86</v>
      </c>
      <c r="F63" s="59" t="s">
        <v>459</v>
      </c>
      <c r="G63" s="54" t="s">
        <v>460</v>
      </c>
      <c r="H63" s="54" t="s">
        <v>3</v>
      </c>
      <c r="I63" s="94" t="s">
        <v>461</v>
      </c>
      <c r="J63" s="32">
        <f t="shared" si="2"/>
        <v>0</v>
      </c>
      <c r="K63" s="32"/>
      <c r="M63" s="1"/>
    </row>
    <row r="64" spans="1:13" ht="23.1" customHeight="1">
      <c r="A64" s="32"/>
      <c r="B64" s="80" t="s">
        <v>89</v>
      </c>
      <c r="C64" s="54"/>
      <c r="D64" s="54"/>
      <c r="E64" s="54"/>
      <c r="F64" s="54" t="s">
        <v>462</v>
      </c>
      <c r="G64" s="54" t="s">
        <v>463</v>
      </c>
      <c r="H64" s="59" t="s">
        <v>83</v>
      </c>
      <c r="I64" s="94" t="s">
        <v>464</v>
      </c>
      <c r="J64" s="32">
        <f t="shared" si="2"/>
        <v>0</v>
      </c>
      <c r="K64" s="32"/>
      <c r="M64" s="1"/>
    </row>
    <row r="65" spans="1:13" ht="23.1" customHeight="1">
      <c r="A65" s="26"/>
      <c r="B65" s="82" t="s">
        <v>465</v>
      </c>
      <c r="C65" s="46" t="s">
        <v>28</v>
      </c>
      <c r="D65" s="46" t="s">
        <v>466</v>
      </c>
      <c r="E65" s="76" t="s">
        <v>467</v>
      </c>
      <c r="F65" s="46" t="s">
        <v>466</v>
      </c>
      <c r="G65" s="76" t="s">
        <v>467</v>
      </c>
      <c r="H65" s="83"/>
      <c r="I65" s="83"/>
      <c r="J65" s="26">
        <f t="shared" si="2"/>
        <v>0</v>
      </c>
      <c r="K65" s="26"/>
      <c r="M65" s="1"/>
    </row>
    <row r="66" spans="1:13" ht="23.1" customHeight="1">
      <c r="A66" s="17">
        <v>900</v>
      </c>
      <c r="B66" s="64" t="s">
        <v>468</v>
      </c>
      <c r="C66" s="62"/>
      <c r="D66" s="38"/>
      <c r="E66" s="150" t="s">
        <v>92</v>
      </c>
      <c r="F66" s="62" t="s">
        <v>74</v>
      </c>
      <c r="G66" s="62"/>
      <c r="H66" s="62"/>
      <c r="I66" s="63"/>
      <c r="J66" s="26">
        <f t="shared" si="2"/>
        <v>2700</v>
      </c>
      <c r="K66" s="17">
        <v>3</v>
      </c>
      <c r="M66" s="1"/>
    </row>
    <row r="67" spans="1:13" ht="23.1" customHeight="1">
      <c r="A67" s="32">
        <v>600</v>
      </c>
      <c r="B67" s="80" t="s">
        <v>469</v>
      </c>
      <c r="C67" s="73" t="s">
        <v>470</v>
      </c>
      <c r="D67" s="54" t="s">
        <v>6</v>
      </c>
      <c r="E67" s="54" t="s">
        <v>93</v>
      </c>
      <c r="F67" s="151" t="s">
        <v>94</v>
      </c>
      <c r="G67" s="54" t="s">
        <v>95</v>
      </c>
      <c r="H67" s="73" t="s">
        <v>184</v>
      </c>
      <c r="I67" s="57" t="s">
        <v>96</v>
      </c>
      <c r="J67" s="32">
        <f t="shared" si="2"/>
        <v>6000</v>
      </c>
      <c r="K67" s="32">
        <v>10</v>
      </c>
      <c r="M67" s="1"/>
    </row>
    <row r="68" spans="1:13" ht="23.1" customHeight="1">
      <c r="A68" s="26"/>
      <c r="B68" s="44" t="s">
        <v>471</v>
      </c>
      <c r="C68" s="46"/>
      <c r="D68" s="46" t="s">
        <v>98</v>
      </c>
      <c r="E68" s="46"/>
      <c r="F68" s="46"/>
      <c r="G68" s="46"/>
      <c r="H68" s="46"/>
      <c r="I68" s="102"/>
      <c r="J68" s="26"/>
      <c r="K68" s="26"/>
      <c r="M68" s="1"/>
    </row>
    <row r="69" spans="1:13" ht="23.1" customHeight="1">
      <c r="A69" s="17">
        <v>585</v>
      </c>
      <c r="B69" s="61" t="s">
        <v>10</v>
      </c>
      <c r="C69" s="38"/>
      <c r="D69" s="38"/>
      <c r="E69" s="38"/>
      <c r="F69" s="38"/>
      <c r="G69" s="38"/>
      <c r="H69" s="38"/>
      <c r="I69" s="63"/>
      <c r="J69" s="17">
        <f t="shared" si="2"/>
        <v>585</v>
      </c>
      <c r="K69" s="17">
        <v>1</v>
      </c>
      <c r="M69" s="1"/>
    </row>
    <row r="70" spans="1:13" ht="23.1" customHeight="1">
      <c r="A70" s="12">
        <v>500</v>
      </c>
      <c r="B70" s="48" t="s">
        <v>472</v>
      </c>
      <c r="C70" s="49" t="s">
        <v>6</v>
      </c>
      <c r="D70" s="49" t="s">
        <v>100</v>
      </c>
      <c r="E70" s="49" t="s">
        <v>103</v>
      </c>
      <c r="F70" s="49" t="s">
        <v>473</v>
      </c>
      <c r="G70" s="49" t="s">
        <v>474</v>
      </c>
      <c r="H70" s="68" t="s">
        <v>475</v>
      </c>
      <c r="I70" s="88"/>
      <c r="J70" s="12">
        <f t="shared" si="2"/>
        <v>61000</v>
      </c>
      <c r="K70" s="12">
        <v>122</v>
      </c>
      <c r="M70" s="1"/>
    </row>
    <row r="71" spans="1:13" ht="23.1" customHeight="1">
      <c r="A71" s="32"/>
      <c r="B71" s="80" t="s">
        <v>476</v>
      </c>
      <c r="C71" s="54" t="s">
        <v>477</v>
      </c>
      <c r="D71" s="54" t="s">
        <v>478</v>
      </c>
      <c r="E71" s="98" t="s">
        <v>479</v>
      </c>
      <c r="F71" s="98" t="s">
        <v>480</v>
      </c>
      <c r="G71" s="97" t="s">
        <v>481</v>
      </c>
      <c r="H71" s="99" t="s">
        <v>101</v>
      </c>
      <c r="I71" s="70" t="s">
        <v>482</v>
      </c>
      <c r="J71" s="32"/>
      <c r="K71" s="32"/>
      <c r="M71" s="1"/>
    </row>
    <row r="72" spans="1:13" ht="23.1" customHeight="1">
      <c r="A72" s="32"/>
      <c r="B72" s="80" t="s">
        <v>102</v>
      </c>
      <c r="C72" s="54" t="s">
        <v>105</v>
      </c>
      <c r="D72" s="54" t="s">
        <v>106</v>
      </c>
      <c r="E72" s="54" t="s">
        <v>483</v>
      </c>
      <c r="F72" s="54" t="s">
        <v>6</v>
      </c>
      <c r="G72" s="54" t="s">
        <v>484</v>
      </c>
      <c r="H72" s="54"/>
      <c r="I72" s="57"/>
      <c r="J72" s="32"/>
      <c r="K72" s="32"/>
      <c r="M72" s="1"/>
    </row>
    <row r="73" spans="1:13" ht="23.1" customHeight="1">
      <c r="A73" s="32"/>
      <c r="B73" s="80" t="s">
        <v>485</v>
      </c>
      <c r="C73" s="54"/>
      <c r="D73" s="54" t="s">
        <v>104</v>
      </c>
      <c r="E73" s="98" t="s">
        <v>486</v>
      </c>
      <c r="F73" s="54" t="s">
        <v>164</v>
      </c>
      <c r="G73" s="59" t="s">
        <v>107</v>
      </c>
      <c r="H73" s="54" t="s">
        <v>108</v>
      </c>
      <c r="I73" s="57" t="s">
        <v>109</v>
      </c>
      <c r="J73" s="32"/>
      <c r="K73" s="32"/>
      <c r="M73" s="1"/>
    </row>
    <row r="74" spans="1:13" ht="23.1" customHeight="1">
      <c r="A74" s="32"/>
      <c r="B74" s="58" t="s">
        <v>110</v>
      </c>
      <c r="C74" s="54" t="s">
        <v>111</v>
      </c>
      <c r="D74" s="54" t="s">
        <v>112</v>
      </c>
      <c r="E74" s="54" t="s">
        <v>113</v>
      </c>
      <c r="F74" s="54" t="s">
        <v>114</v>
      </c>
      <c r="G74" s="54" t="s">
        <v>115</v>
      </c>
      <c r="H74" s="54" t="s">
        <v>116</v>
      </c>
      <c r="I74" s="57" t="s">
        <v>117</v>
      </c>
      <c r="J74" s="32"/>
      <c r="K74" s="32"/>
      <c r="M74" s="1"/>
    </row>
    <row r="75" spans="1:13" ht="23.1" customHeight="1">
      <c r="A75" s="32"/>
      <c r="B75" s="80" t="s">
        <v>118</v>
      </c>
      <c r="C75" s="54"/>
      <c r="D75" s="54" t="s">
        <v>119</v>
      </c>
      <c r="E75" s="54" t="s">
        <v>120</v>
      </c>
      <c r="F75" s="54" t="s">
        <v>121</v>
      </c>
      <c r="G75" s="54" t="s">
        <v>122</v>
      </c>
      <c r="H75" s="54" t="s">
        <v>123</v>
      </c>
      <c r="I75" s="57" t="s">
        <v>124</v>
      </c>
      <c r="J75" s="32"/>
      <c r="K75" s="32"/>
      <c r="M75" s="1"/>
    </row>
    <row r="76" spans="1:13" ht="23.1" customHeight="1">
      <c r="A76" s="32"/>
      <c r="B76" s="80" t="s">
        <v>125</v>
      </c>
      <c r="C76" s="54" t="s">
        <v>126</v>
      </c>
      <c r="D76" s="54" t="s">
        <v>127</v>
      </c>
      <c r="E76" s="54"/>
      <c r="F76" s="54" t="s">
        <v>128</v>
      </c>
      <c r="G76" s="54" t="s">
        <v>129</v>
      </c>
      <c r="H76" s="54" t="s">
        <v>130</v>
      </c>
      <c r="I76" s="57" t="s">
        <v>131</v>
      </c>
      <c r="J76" s="32"/>
      <c r="K76" s="32"/>
      <c r="M76" s="1"/>
    </row>
    <row r="77" spans="1:13" ht="23.1" customHeight="1">
      <c r="A77" s="32"/>
      <c r="B77" s="80" t="s">
        <v>487</v>
      </c>
      <c r="C77" s="54"/>
      <c r="D77" s="54" t="s">
        <v>132</v>
      </c>
      <c r="E77" s="54" t="s">
        <v>133</v>
      </c>
      <c r="F77" s="54" t="s">
        <v>134</v>
      </c>
      <c r="G77" s="54" t="s">
        <v>135</v>
      </c>
      <c r="H77" s="54" t="s">
        <v>136</v>
      </c>
      <c r="I77" s="57" t="s">
        <v>137</v>
      </c>
      <c r="J77" s="32"/>
      <c r="K77" s="32"/>
      <c r="M77" s="1"/>
    </row>
    <row r="78" spans="1:13" ht="23.1" customHeight="1">
      <c r="A78" s="32"/>
      <c r="B78" s="80" t="s">
        <v>138</v>
      </c>
      <c r="C78" s="54" t="s">
        <v>139</v>
      </c>
      <c r="D78" s="54" t="s">
        <v>140</v>
      </c>
      <c r="E78" s="54" t="s">
        <v>141</v>
      </c>
      <c r="F78" s="54" t="s">
        <v>142</v>
      </c>
      <c r="G78" s="54" t="s">
        <v>143</v>
      </c>
      <c r="H78" s="54" t="s">
        <v>488</v>
      </c>
      <c r="I78" s="57" t="s">
        <v>145</v>
      </c>
      <c r="J78" s="32"/>
      <c r="K78" s="32"/>
      <c r="M78" s="1"/>
    </row>
    <row r="79" spans="1:13" ht="23.1" customHeight="1">
      <c r="A79" s="32"/>
      <c r="B79" s="54" t="s">
        <v>146</v>
      </c>
      <c r="C79" s="54" t="s">
        <v>147</v>
      </c>
      <c r="D79" s="54" t="s">
        <v>148</v>
      </c>
      <c r="E79" s="54" t="s">
        <v>149</v>
      </c>
      <c r="F79" s="54" t="s">
        <v>150</v>
      </c>
      <c r="G79" s="54" t="s">
        <v>151</v>
      </c>
      <c r="H79" s="54" t="s">
        <v>152</v>
      </c>
      <c r="I79" s="57" t="s">
        <v>153</v>
      </c>
      <c r="J79" s="32"/>
      <c r="K79" s="32"/>
      <c r="M79" s="1"/>
    </row>
    <row r="80" spans="1:13" ht="23.1" customHeight="1">
      <c r="A80" s="32"/>
      <c r="B80" s="80" t="s">
        <v>154</v>
      </c>
      <c r="C80" s="54" t="s">
        <v>155</v>
      </c>
      <c r="D80" s="54" t="s">
        <v>156</v>
      </c>
      <c r="E80" s="100" t="s">
        <v>157</v>
      </c>
      <c r="F80" s="100" t="s">
        <v>158</v>
      </c>
      <c r="G80" s="54" t="s">
        <v>159</v>
      </c>
      <c r="H80" s="101" t="s">
        <v>160</v>
      </c>
      <c r="I80" s="94" t="s">
        <v>489</v>
      </c>
      <c r="J80" s="32"/>
      <c r="K80" s="32"/>
      <c r="M80" s="1"/>
    </row>
    <row r="81" spans="1:13" ht="23.1" customHeight="1">
      <c r="A81" s="32"/>
      <c r="B81" s="80" t="s">
        <v>165</v>
      </c>
      <c r="C81" s="54" t="s">
        <v>167</v>
      </c>
      <c r="D81" s="54" t="s">
        <v>168</v>
      </c>
      <c r="E81" s="100" t="s">
        <v>169</v>
      </c>
      <c r="F81" s="100" t="s">
        <v>248</v>
      </c>
      <c r="G81" s="54" t="s">
        <v>490</v>
      </c>
      <c r="H81" s="54" t="s">
        <v>491</v>
      </c>
      <c r="I81" s="94"/>
      <c r="J81" s="32"/>
      <c r="K81" s="32"/>
      <c r="M81" s="1"/>
    </row>
    <row r="82" spans="1:13" ht="23.1" customHeight="1">
      <c r="A82" s="32"/>
      <c r="B82" s="80" t="s">
        <v>173</v>
      </c>
      <c r="C82" s="54"/>
      <c r="D82" s="54"/>
      <c r="E82" s="100"/>
      <c r="F82" s="100" t="s">
        <v>161</v>
      </c>
      <c r="G82" s="54" t="s">
        <v>492</v>
      </c>
      <c r="H82" s="151" t="s">
        <v>163</v>
      </c>
      <c r="I82" s="94" t="s">
        <v>164</v>
      </c>
      <c r="J82" s="32"/>
      <c r="K82" s="32"/>
      <c r="M82" s="1"/>
    </row>
    <row r="83" spans="1:13" ht="23.1" customHeight="1">
      <c r="A83" s="32"/>
      <c r="B83" s="80" t="s">
        <v>170</v>
      </c>
      <c r="C83" s="54" t="s">
        <v>493</v>
      </c>
      <c r="D83" s="54" t="s">
        <v>79</v>
      </c>
      <c r="E83" s="100" t="s">
        <v>494</v>
      </c>
      <c r="F83" s="100" t="s">
        <v>495</v>
      </c>
      <c r="G83" s="54"/>
      <c r="H83" s="54" t="s">
        <v>496</v>
      </c>
      <c r="I83" s="94" t="s">
        <v>497</v>
      </c>
      <c r="J83" s="32"/>
      <c r="K83" s="32"/>
      <c r="M83" s="1"/>
    </row>
    <row r="84" spans="1:13" ht="23.1" customHeight="1">
      <c r="A84" s="32"/>
      <c r="B84" s="152" t="s">
        <v>498</v>
      </c>
      <c r="C84" s="54" t="s">
        <v>499</v>
      </c>
      <c r="D84" s="54" t="s">
        <v>162</v>
      </c>
      <c r="E84" s="100" t="s">
        <v>500</v>
      </c>
      <c r="F84" s="100" t="s">
        <v>501</v>
      </c>
      <c r="G84" s="54"/>
      <c r="H84" s="54" t="s">
        <v>502</v>
      </c>
      <c r="I84" s="94" t="s">
        <v>503</v>
      </c>
      <c r="J84" s="32"/>
      <c r="K84" s="32"/>
      <c r="M84" s="1"/>
    </row>
    <row r="85" spans="1:13" ht="23.1" customHeight="1">
      <c r="A85" s="32"/>
      <c r="B85" s="80" t="s">
        <v>99</v>
      </c>
      <c r="C85" s="54" t="s">
        <v>166</v>
      </c>
      <c r="D85" s="54" t="s">
        <v>504</v>
      </c>
      <c r="E85" s="100" t="s">
        <v>505</v>
      </c>
      <c r="F85" s="100"/>
      <c r="G85" s="54"/>
      <c r="H85" s="54"/>
      <c r="I85" s="94" t="s">
        <v>506</v>
      </c>
      <c r="J85" s="32"/>
      <c r="K85" s="32"/>
      <c r="M85" s="1"/>
    </row>
    <row r="86" spans="1:13" ht="23.1" customHeight="1">
      <c r="A86" s="32"/>
      <c r="B86" s="80" t="s">
        <v>172</v>
      </c>
      <c r="C86" s="54" t="s">
        <v>507</v>
      </c>
      <c r="D86" s="54" t="s">
        <v>508</v>
      </c>
      <c r="E86" s="100" t="s">
        <v>174</v>
      </c>
      <c r="F86" s="153" t="s">
        <v>177</v>
      </c>
      <c r="G86" s="54" t="s">
        <v>171</v>
      </c>
      <c r="H86" s="54" t="s">
        <v>509</v>
      </c>
      <c r="I86" s="94" t="s">
        <v>197</v>
      </c>
      <c r="J86" s="32"/>
      <c r="K86" s="32"/>
      <c r="M86" s="1"/>
    </row>
    <row r="87" spans="1:13" ht="23.1" customHeight="1">
      <c r="A87" s="26"/>
      <c r="B87" s="60" t="s">
        <v>176</v>
      </c>
      <c r="C87" s="46" t="s">
        <v>510</v>
      </c>
      <c r="D87" s="46"/>
      <c r="E87" s="29"/>
      <c r="F87" s="29"/>
      <c r="G87" s="46"/>
      <c r="H87" s="46"/>
      <c r="I87" s="102"/>
      <c r="J87" s="26"/>
      <c r="K87" s="26"/>
      <c r="M87" s="1"/>
    </row>
    <row r="88" spans="1:13" ht="23.1" customHeight="1">
      <c r="A88" s="17">
        <v>400</v>
      </c>
      <c r="B88" s="61" t="s">
        <v>178</v>
      </c>
      <c r="C88" s="38"/>
      <c r="D88" s="38" t="s">
        <v>179</v>
      </c>
      <c r="E88" s="18"/>
      <c r="F88" s="18" t="s">
        <v>511</v>
      </c>
      <c r="G88" s="38" t="s">
        <v>512</v>
      </c>
      <c r="H88" s="38"/>
      <c r="I88" s="85"/>
      <c r="J88" s="17">
        <f>A88*K88</f>
        <v>1600</v>
      </c>
      <c r="K88" s="17">
        <v>4</v>
      </c>
      <c r="M88" s="1"/>
    </row>
    <row r="89" spans="1:13" ht="23.1" customHeight="1">
      <c r="A89" s="12">
        <v>300</v>
      </c>
      <c r="B89" s="104" t="s">
        <v>513</v>
      </c>
      <c r="C89" s="49" t="s">
        <v>514</v>
      </c>
      <c r="D89" s="49" t="s">
        <v>515</v>
      </c>
      <c r="E89" s="50" t="s">
        <v>516</v>
      </c>
      <c r="F89" s="50" t="s">
        <v>180</v>
      </c>
      <c r="G89" s="49" t="s">
        <v>181</v>
      </c>
      <c r="H89" s="49" t="s">
        <v>182</v>
      </c>
      <c r="I89" s="105" t="s">
        <v>183</v>
      </c>
      <c r="J89" s="12">
        <f>A89*K89</f>
        <v>9900</v>
      </c>
      <c r="K89" s="12">
        <v>33</v>
      </c>
      <c r="M89" s="1"/>
    </row>
    <row r="90" spans="1:13" ht="23.1" customHeight="1">
      <c r="A90" s="32"/>
      <c r="B90" s="80" t="s">
        <v>517</v>
      </c>
      <c r="C90" s="54" t="s">
        <v>185</v>
      </c>
      <c r="D90" s="54"/>
      <c r="E90" s="100" t="s">
        <v>186</v>
      </c>
      <c r="F90" s="100" t="s">
        <v>187</v>
      </c>
      <c r="G90" s="54" t="s">
        <v>188</v>
      </c>
      <c r="H90" s="54" t="s">
        <v>518</v>
      </c>
      <c r="I90" s="94" t="s">
        <v>194</v>
      </c>
      <c r="J90" s="32"/>
      <c r="K90" s="32"/>
      <c r="M90" s="1"/>
    </row>
    <row r="91" spans="1:13" ht="23.1" customHeight="1">
      <c r="A91" s="32"/>
      <c r="B91" s="80" t="s">
        <v>190</v>
      </c>
      <c r="C91" s="54" t="s">
        <v>189</v>
      </c>
      <c r="D91" s="54" t="s">
        <v>519</v>
      </c>
      <c r="E91" s="100" t="s">
        <v>191</v>
      </c>
      <c r="F91" s="100" t="s">
        <v>520</v>
      </c>
      <c r="G91" s="54" t="s">
        <v>195</v>
      </c>
      <c r="H91" s="54" t="s">
        <v>521</v>
      </c>
      <c r="I91" s="94" t="s">
        <v>522</v>
      </c>
      <c r="J91" s="32"/>
      <c r="K91" s="32"/>
      <c r="M91" s="1"/>
    </row>
    <row r="92" spans="1:13" ht="23.1" customHeight="1">
      <c r="A92" s="32"/>
      <c r="B92" s="80" t="s">
        <v>523</v>
      </c>
      <c r="C92" s="54" t="s">
        <v>524</v>
      </c>
      <c r="D92" s="54" t="s">
        <v>193</v>
      </c>
      <c r="E92" s="100" t="s">
        <v>192</v>
      </c>
      <c r="F92" s="100" t="s">
        <v>525</v>
      </c>
      <c r="G92" s="54" t="s">
        <v>196</v>
      </c>
      <c r="H92" s="54" t="s">
        <v>198</v>
      </c>
      <c r="I92" s="94" t="s">
        <v>526</v>
      </c>
      <c r="J92" s="32"/>
      <c r="K92" s="32"/>
      <c r="M92" s="1"/>
    </row>
    <row r="93" spans="1:13" ht="23.1" customHeight="1">
      <c r="A93" s="26"/>
      <c r="B93" s="82" t="s">
        <v>527</v>
      </c>
      <c r="C93" s="46" t="s">
        <v>200</v>
      </c>
      <c r="D93" s="46"/>
      <c r="E93" s="29"/>
      <c r="F93" s="29"/>
      <c r="G93" s="46"/>
      <c r="H93" s="46"/>
      <c r="I93" s="102"/>
      <c r="J93" s="26"/>
      <c r="K93" s="26"/>
      <c r="M93" s="1"/>
    </row>
    <row r="94" spans="1:13" ht="23.1" customHeight="1">
      <c r="A94" s="26">
        <v>250</v>
      </c>
      <c r="B94" s="60" t="s">
        <v>201</v>
      </c>
      <c r="C94" s="46" t="s">
        <v>202</v>
      </c>
      <c r="D94" s="46" t="s">
        <v>203</v>
      </c>
      <c r="E94" s="29" t="s">
        <v>204</v>
      </c>
      <c r="F94" s="106" t="s">
        <v>528</v>
      </c>
      <c r="G94" s="46" t="s">
        <v>199</v>
      </c>
      <c r="H94" s="46"/>
      <c r="I94" s="102"/>
      <c r="J94" s="17">
        <f>A94*K94</f>
        <v>1500</v>
      </c>
      <c r="K94" s="26">
        <v>6</v>
      </c>
      <c r="M94" s="1"/>
    </row>
    <row r="95" spans="1:13" ht="23.1" customHeight="1">
      <c r="A95" s="12">
        <v>200</v>
      </c>
      <c r="B95" s="104" t="s">
        <v>6</v>
      </c>
      <c r="C95" s="49" t="s">
        <v>529</v>
      </c>
      <c r="D95" s="49" t="s">
        <v>530</v>
      </c>
      <c r="E95" s="50"/>
      <c r="F95" s="50" t="s">
        <v>531</v>
      </c>
      <c r="G95" s="49"/>
      <c r="H95" s="49" t="s">
        <v>205</v>
      </c>
      <c r="I95" s="105" t="s">
        <v>206</v>
      </c>
      <c r="J95" s="12">
        <f>A95*K95</f>
        <v>14000</v>
      </c>
      <c r="K95" s="12">
        <v>70</v>
      </c>
      <c r="M95" s="1"/>
    </row>
    <row r="96" spans="1:13" ht="23.1" customHeight="1">
      <c r="A96" s="32"/>
      <c r="B96" s="80" t="s">
        <v>207</v>
      </c>
      <c r="C96" s="54" t="s">
        <v>208</v>
      </c>
      <c r="D96" s="54" t="s">
        <v>209</v>
      </c>
      <c r="E96" s="100" t="s">
        <v>210</v>
      </c>
      <c r="F96" s="100" t="s">
        <v>211</v>
      </c>
      <c r="G96" s="54"/>
      <c r="H96" s="54" t="s">
        <v>212</v>
      </c>
      <c r="I96" s="94" t="s">
        <v>213</v>
      </c>
      <c r="J96" s="32"/>
      <c r="K96" s="32"/>
      <c r="M96" s="1"/>
    </row>
    <row r="97" spans="1:15" ht="23.1" customHeight="1">
      <c r="A97" s="32"/>
      <c r="B97" s="80" t="s">
        <v>214</v>
      </c>
      <c r="C97" s="54" t="s">
        <v>215</v>
      </c>
      <c r="D97" s="54" t="s">
        <v>216</v>
      </c>
      <c r="E97" s="100" t="s">
        <v>217</v>
      </c>
      <c r="F97" s="100" t="s">
        <v>218</v>
      </c>
      <c r="G97" s="54" t="s">
        <v>219</v>
      </c>
      <c r="H97" s="54" t="s">
        <v>220</v>
      </c>
      <c r="I97" s="94" t="s">
        <v>221</v>
      </c>
      <c r="J97" s="32"/>
      <c r="K97" s="32"/>
      <c r="M97" s="1"/>
    </row>
    <row r="98" spans="1:15" ht="23.1" customHeight="1">
      <c r="A98" s="32"/>
      <c r="B98" s="80" t="s">
        <v>222</v>
      </c>
      <c r="C98" s="54" t="s">
        <v>532</v>
      </c>
      <c r="D98" s="54" t="s">
        <v>533</v>
      </c>
      <c r="E98" s="100"/>
      <c r="F98" s="100" t="s">
        <v>223</v>
      </c>
      <c r="G98" s="54" t="s">
        <v>224</v>
      </c>
      <c r="H98" s="54" t="s">
        <v>225</v>
      </c>
      <c r="I98" s="94" t="s">
        <v>226</v>
      </c>
      <c r="J98" s="32"/>
      <c r="K98" s="32"/>
      <c r="M98" s="1"/>
    </row>
    <row r="99" spans="1:15" ht="23.1" customHeight="1">
      <c r="A99" s="32"/>
      <c r="B99" s="80" t="s">
        <v>227</v>
      </c>
      <c r="C99" s="54" t="s">
        <v>243</v>
      </c>
      <c r="D99" s="54" t="s">
        <v>233</v>
      </c>
      <c r="E99" s="100" t="s">
        <v>234</v>
      </c>
      <c r="F99" s="100" t="s">
        <v>235</v>
      </c>
      <c r="G99" s="54" t="s">
        <v>236</v>
      </c>
      <c r="H99" s="54" t="s">
        <v>237</v>
      </c>
      <c r="I99" s="154" t="s">
        <v>534</v>
      </c>
      <c r="J99" s="32"/>
      <c r="K99" s="32"/>
      <c r="M99" s="1"/>
    </row>
    <row r="100" spans="1:15" ht="23.1" customHeight="1">
      <c r="A100" s="32"/>
      <c r="B100" s="80" t="s">
        <v>238</v>
      </c>
      <c r="C100" s="54" t="s">
        <v>239</v>
      </c>
      <c r="D100" s="54" t="s">
        <v>240</v>
      </c>
      <c r="E100" s="100" t="s">
        <v>241</v>
      </c>
      <c r="F100" s="100" t="s">
        <v>242</v>
      </c>
      <c r="G100" s="54" t="s">
        <v>245</v>
      </c>
      <c r="H100" s="54" t="s">
        <v>228</v>
      </c>
      <c r="I100" s="94" t="s">
        <v>230</v>
      </c>
      <c r="J100" s="32"/>
      <c r="K100" s="32"/>
      <c r="M100" s="1"/>
    </row>
    <row r="101" spans="1:15" ht="23.1" customHeight="1">
      <c r="A101" s="32"/>
      <c r="B101" s="80" t="s">
        <v>231</v>
      </c>
      <c r="C101" s="140" t="s">
        <v>232</v>
      </c>
      <c r="D101" s="54" t="s">
        <v>229</v>
      </c>
      <c r="E101" s="100" t="s">
        <v>535</v>
      </c>
      <c r="F101" s="100" t="s">
        <v>244</v>
      </c>
      <c r="G101" s="54" t="s">
        <v>250</v>
      </c>
      <c r="H101" s="54" t="s">
        <v>251</v>
      </c>
      <c r="I101" s="94" t="s">
        <v>252</v>
      </c>
      <c r="J101" s="32"/>
      <c r="K101" s="32"/>
      <c r="M101" s="1"/>
    </row>
    <row r="102" spans="1:15" ht="23.1" customHeight="1">
      <c r="A102" s="32"/>
      <c r="B102" s="80" t="s">
        <v>536</v>
      </c>
      <c r="C102" s="54" t="s">
        <v>537</v>
      </c>
      <c r="D102" s="54" t="s">
        <v>249</v>
      </c>
      <c r="E102" s="100" t="s">
        <v>246</v>
      </c>
      <c r="F102" s="100"/>
      <c r="G102" s="54" t="s">
        <v>247</v>
      </c>
      <c r="H102" s="54" t="s">
        <v>253</v>
      </c>
      <c r="I102" s="94" t="s">
        <v>538</v>
      </c>
      <c r="J102" s="32"/>
      <c r="K102" s="32"/>
      <c r="M102" s="1"/>
    </row>
    <row r="103" spans="1:15" ht="23.1" customHeight="1">
      <c r="A103" s="32"/>
      <c r="B103" s="80" t="s">
        <v>539</v>
      </c>
      <c r="C103" s="54" t="s">
        <v>540</v>
      </c>
      <c r="D103" s="54" t="s">
        <v>541</v>
      </c>
      <c r="E103" s="100" t="s">
        <v>542</v>
      </c>
      <c r="F103" s="100" t="s">
        <v>245</v>
      </c>
      <c r="G103" s="54" t="s">
        <v>543</v>
      </c>
      <c r="H103" s="54" t="s">
        <v>544</v>
      </c>
      <c r="I103" s="94" t="s">
        <v>545</v>
      </c>
      <c r="J103" s="32"/>
      <c r="K103" s="32"/>
      <c r="M103" s="1"/>
    </row>
    <row r="104" spans="1:15" ht="23.1" customHeight="1">
      <c r="A104" s="26"/>
      <c r="B104" s="60" t="s">
        <v>254</v>
      </c>
      <c r="C104" s="46"/>
      <c r="D104" s="46" t="s">
        <v>546</v>
      </c>
      <c r="E104" s="29" t="s">
        <v>547</v>
      </c>
      <c r="F104" s="29"/>
      <c r="G104" s="46"/>
      <c r="H104" s="46"/>
      <c r="I104" s="102"/>
      <c r="J104" s="26"/>
      <c r="K104" s="26"/>
      <c r="M104" s="1"/>
    </row>
    <row r="105" spans="1:15" ht="23.1" customHeight="1">
      <c r="A105" s="17">
        <v>168</v>
      </c>
      <c r="B105" s="61" t="s">
        <v>255</v>
      </c>
      <c r="C105" s="38"/>
      <c r="D105" s="38"/>
      <c r="E105" s="18"/>
      <c r="F105" s="18"/>
      <c r="G105" s="38"/>
      <c r="H105" s="38"/>
      <c r="I105" s="85"/>
      <c r="J105" s="17">
        <f t="shared" ref="J105:J111" si="3">A105*K105</f>
        <v>168</v>
      </c>
      <c r="K105" s="17">
        <v>1</v>
      </c>
      <c r="M105" s="1"/>
    </row>
    <row r="106" spans="1:15" ht="23.1" customHeight="1">
      <c r="A106" s="12">
        <v>100</v>
      </c>
      <c r="B106" s="104" t="s">
        <v>548</v>
      </c>
      <c r="C106" s="49" t="s">
        <v>530</v>
      </c>
      <c r="D106" s="49"/>
      <c r="E106" s="50" t="s">
        <v>256</v>
      </c>
      <c r="F106" s="50"/>
      <c r="G106" s="49" t="s">
        <v>257</v>
      </c>
      <c r="H106" s="49" t="s">
        <v>257</v>
      </c>
      <c r="I106" s="105" t="s">
        <v>259</v>
      </c>
      <c r="J106" s="12">
        <f t="shared" si="3"/>
        <v>3400</v>
      </c>
      <c r="K106" s="12">
        <v>34</v>
      </c>
      <c r="M106" s="1"/>
    </row>
    <row r="107" spans="1:15" ht="23.1" customHeight="1">
      <c r="A107" s="32"/>
      <c r="B107" s="80" t="s">
        <v>256</v>
      </c>
      <c r="C107" s="54"/>
      <c r="D107" s="54" t="s">
        <v>549</v>
      </c>
      <c r="E107" s="100" t="s">
        <v>550</v>
      </c>
      <c r="F107" s="100" t="s">
        <v>551</v>
      </c>
      <c r="G107" s="54" t="s">
        <v>552</v>
      </c>
      <c r="H107" s="54" t="s">
        <v>260</v>
      </c>
      <c r="I107" s="94"/>
      <c r="J107" s="32"/>
      <c r="K107" s="32"/>
      <c r="M107" s="1"/>
    </row>
    <row r="108" spans="1:15" ht="23.1" customHeight="1">
      <c r="A108" s="32"/>
      <c r="B108" s="80" t="s">
        <v>261</v>
      </c>
      <c r="C108" s="54" t="s">
        <v>262</v>
      </c>
      <c r="D108" s="54" t="s">
        <v>553</v>
      </c>
      <c r="E108" s="100" t="s">
        <v>268</v>
      </c>
      <c r="F108" s="100" t="s">
        <v>264</v>
      </c>
      <c r="G108" s="59" t="s">
        <v>263</v>
      </c>
      <c r="H108" s="54" t="s">
        <v>269</v>
      </c>
      <c r="I108" s="94" t="s">
        <v>266</v>
      </c>
      <c r="J108" s="32"/>
      <c r="K108" s="32"/>
      <c r="M108" s="1"/>
    </row>
    <row r="109" spans="1:15" ht="23.1" customHeight="1">
      <c r="A109" s="32"/>
      <c r="B109" s="80" t="s">
        <v>554</v>
      </c>
      <c r="C109" s="54" t="s">
        <v>555</v>
      </c>
      <c r="D109" s="54" t="s">
        <v>556</v>
      </c>
      <c r="E109" s="100" t="s">
        <v>265</v>
      </c>
      <c r="F109" s="100" t="s">
        <v>267</v>
      </c>
      <c r="G109" s="54" t="s">
        <v>557</v>
      </c>
      <c r="H109" s="54" t="s">
        <v>266</v>
      </c>
      <c r="I109" s="94" t="s">
        <v>558</v>
      </c>
      <c r="J109" s="32"/>
      <c r="K109" s="32"/>
      <c r="M109" s="1"/>
    </row>
    <row r="110" spans="1:15" ht="23.1" customHeight="1">
      <c r="A110" s="26"/>
      <c r="B110" s="60" t="s">
        <v>557</v>
      </c>
      <c r="C110" s="46" t="s">
        <v>559</v>
      </c>
      <c r="D110" s="46" t="s">
        <v>265</v>
      </c>
      <c r="E110" s="29" t="s">
        <v>266</v>
      </c>
      <c r="F110" s="29" t="s">
        <v>270</v>
      </c>
      <c r="G110" s="46" t="s">
        <v>271</v>
      </c>
      <c r="H110" s="46"/>
      <c r="I110" s="102"/>
      <c r="J110" s="26"/>
      <c r="K110" s="26"/>
      <c r="M110" s="1"/>
    </row>
    <row r="111" spans="1:15" ht="23.1" customHeight="1">
      <c r="A111" s="17">
        <v>50</v>
      </c>
      <c r="B111" s="61" t="s">
        <v>560</v>
      </c>
      <c r="C111" s="38" t="s">
        <v>561</v>
      </c>
      <c r="D111" s="38"/>
      <c r="E111" s="18"/>
      <c r="F111" s="18"/>
      <c r="G111" s="38"/>
      <c r="H111" s="38"/>
      <c r="I111" s="85"/>
      <c r="J111" s="17">
        <f t="shared" si="3"/>
        <v>100</v>
      </c>
      <c r="K111" s="17">
        <v>2</v>
      </c>
      <c r="M111" s="1"/>
    </row>
    <row r="112" spans="1:15" ht="24.95" customHeight="1">
      <c r="A112" s="107" t="s">
        <v>272</v>
      </c>
      <c r="B112" s="108"/>
      <c r="C112" s="109"/>
      <c r="D112" s="110"/>
      <c r="E112" s="110"/>
      <c r="F112" s="110"/>
      <c r="G112" s="110"/>
      <c r="H112" s="110"/>
      <c r="I112" s="111"/>
      <c r="J112" s="17">
        <f>SUM(J3:J111)</f>
        <v>971572</v>
      </c>
      <c r="K112" s="17"/>
      <c r="L112" s="114"/>
      <c r="M112" s="112"/>
      <c r="N112" s="113"/>
      <c r="O112" s="115"/>
    </row>
    <row r="113" spans="1:18" ht="7.5" customHeight="1">
      <c r="A113" s="116"/>
      <c r="B113" s="117"/>
      <c r="C113" s="117"/>
      <c r="D113" s="117"/>
      <c r="E113" s="117"/>
      <c r="F113" s="117"/>
      <c r="G113" s="117"/>
      <c r="H113" s="117"/>
      <c r="I113" s="117"/>
      <c r="J113" s="13"/>
      <c r="K113" s="13"/>
      <c r="L113" s="114"/>
      <c r="M113" s="112"/>
      <c r="N113" s="113"/>
      <c r="O113" s="115"/>
    </row>
    <row r="114" spans="1:18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19"/>
      <c r="N114" s="120"/>
      <c r="O114" s="120"/>
      <c r="P114" s="121"/>
      <c r="Q114" s="122"/>
      <c r="R114" s="120"/>
    </row>
    <row r="115" spans="1:18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19"/>
      <c r="N115" s="120"/>
      <c r="O115" s="120"/>
      <c r="P115" s="121"/>
      <c r="Q115" s="122"/>
      <c r="R115" s="120"/>
    </row>
    <row r="116" spans="1:18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19"/>
      <c r="N116" s="120"/>
      <c r="O116" s="120"/>
      <c r="P116" s="121"/>
      <c r="Q116" s="122"/>
      <c r="R116" s="120"/>
    </row>
    <row r="117" spans="1:18">
      <c r="A117" s="124"/>
      <c r="M117" s="127"/>
      <c r="N117" s="120"/>
      <c r="O117" s="120"/>
      <c r="P117" s="121"/>
      <c r="Q117" s="122"/>
      <c r="R117" s="120"/>
    </row>
    <row r="118" spans="1:18">
      <c r="A118" s="124"/>
      <c r="L118" s="119"/>
      <c r="N118" s="120"/>
      <c r="O118" s="120"/>
      <c r="P118" s="121"/>
      <c r="Q118" s="122"/>
      <c r="R118" s="120"/>
    </row>
    <row r="119" spans="1:18">
      <c r="A119" s="124"/>
      <c r="H119" s="128"/>
      <c r="Q119" s="122"/>
      <c r="R119" s="120"/>
    </row>
    <row r="120" spans="1:18">
      <c r="A120" s="124"/>
    </row>
    <row r="121" spans="1:18">
      <c r="A121" s="124"/>
    </row>
    <row r="122" spans="1:18">
      <c r="A122" s="124"/>
    </row>
    <row r="123" spans="1:18">
      <c r="A123" s="124"/>
      <c r="H123" s="126"/>
      <c r="I123" s="126"/>
    </row>
    <row r="124" spans="1:18">
      <c r="A124" s="124"/>
    </row>
    <row r="125" spans="1:18">
      <c r="A125" s="124"/>
    </row>
    <row r="126" spans="1:18">
      <c r="A126" s="124"/>
    </row>
    <row r="127" spans="1:18">
      <c r="A127" s="124"/>
    </row>
    <row r="128" spans="1:18">
      <c r="A128" s="124"/>
    </row>
    <row r="130" spans="1:13">
      <c r="A130" s="124"/>
    </row>
    <row r="131" spans="1:13">
      <c r="A131" s="124"/>
    </row>
    <row r="132" spans="1:13">
      <c r="A132" s="124"/>
      <c r="M132" s="1"/>
    </row>
    <row r="133" spans="1:13">
      <c r="A133" s="124"/>
      <c r="M133" s="1"/>
    </row>
    <row r="134" spans="1:13">
      <c r="A134" s="124"/>
      <c r="J134" s="125" t="s">
        <v>273</v>
      </c>
      <c r="M134" s="1"/>
    </row>
    <row r="135" spans="1:13">
      <c r="A135" s="124"/>
      <c r="M135" s="1"/>
    </row>
    <row r="136" spans="1:13">
      <c r="A136" s="124"/>
      <c r="M136" s="1"/>
    </row>
    <row r="137" spans="1:13">
      <c r="A137" s="124"/>
      <c r="M137" s="1"/>
    </row>
    <row r="138" spans="1:13">
      <c r="A138" s="124"/>
      <c r="M138" s="1"/>
    </row>
    <row r="139" spans="1:13">
      <c r="A139" s="124"/>
      <c r="M139" s="1"/>
    </row>
    <row r="142" spans="1:13">
      <c r="A142" s="124"/>
      <c r="F142" s="129"/>
      <c r="G142" s="129"/>
      <c r="H142" s="100"/>
      <c r="M142" s="1"/>
    </row>
    <row r="143" spans="1:13">
      <c r="A143" s="124"/>
      <c r="M143" s="1"/>
    </row>
    <row r="144" spans="1:13">
      <c r="A144" s="124"/>
      <c r="M144" s="1"/>
    </row>
    <row r="145" spans="1:13">
      <c r="A145" s="124"/>
      <c r="M145" s="1"/>
    </row>
    <row r="146" spans="1:13">
      <c r="A146" s="124"/>
      <c r="M146" s="1"/>
    </row>
    <row r="147" spans="1:13">
      <c r="A147" s="124"/>
      <c r="M147" s="1"/>
    </row>
    <row r="148" spans="1:13">
      <c r="M148" s="1"/>
    </row>
    <row r="149" spans="1:13">
      <c r="M149" s="1"/>
    </row>
    <row r="150" spans="1:13">
      <c r="C150" s="119"/>
      <c r="D150" s="2"/>
      <c r="F150" s="3"/>
      <c r="G150" s="2"/>
      <c r="I150" s="3"/>
      <c r="M150" s="1"/>
    </row>
    <row r="151" spans="1:13">
      <c r="C151" s="119"/>
      <c r="D151" s="2"/>
      <c r="F151" s="3"/>
      <c r="G151" s="2"/>
      <c r="I151" s="3"/>
      <c r="M151" s="1"/>
    </row>
    <row r="152" spans="1:13">
      <c r="C152" s="119"/>
      <c r="D152" s="2"/>
      <c r="F152" s="3"/>
      <c r="G152" s="2"/>
      <c r="I152" s="3"/>
      <c r="M152" s="1"/>
    </row>
    <row r="153" spans="1:13">
      <c r="C153" s="119"/>
      <c r="D153" s="2"/>
      <c r="F153" s="3"/>
      <c r="G153" s="2"/>
      <c r="I153" s="3"/>
      <c r="M153" s="1"/>
    </row>
    <row r="154" spans="1:13">
      <c r="C154" s="119"/>
      <c r="D154" s="2"/>
      <c r="F154" s="3"/>
      <c r="G154" s="2"/>
      <c r="I154" s="3"/>
      <c r="M154" s="1"/>
    </row>
    <row r="155" spans="1:13">
      <c r="C155" s="119"/>
      <c r="D155" s="2"/>
      <c r="F155" s="3"/>
      <c r="G155" s="2"/>
      <c r="I155" s="3"/>
      <c r="M155" s="1"/>
    </row>
    <row r="156" spans="1:13">
      <c r="C156" s="119"/>
      <c r="D156" s="2"/>
      <c r="F156" s="3"/>
      <c r="G156" s="2"/>
      <c r="I156" s="3"/>
      <c r="M156" s="1"/>
    </row>
    <row r="157" spans="1:13">
      <c r="C157" s="119"/>
      <c r="D157" s="2"/>
      <c r="F157" s="3"/>
      <c r="G157" s="2"/>
      <c r="I157" s="3"/>
      <c r="M157" s="1"/>
    </row>
    <row r="158" spans="1:13">
      <c r="C158" s="119"/>
      <c r="D158" s="2"/>
      <c r="F158" s="3"/>
      <c r="G158" s="2"/>
      <c r="I158" s="3"/>
      <c r="M158" s="1"/>
    </row>
    <row r="159" spans="1:13">
      <c r="C159" s="119"/>
      <c r="D159" s="2"/>
      <c r="F159" s="3"/>
      <c r="G159" s="2"/>
      <c r="I159" s="3"/>
      <c r="M159" s="1"/>
    </row>
    <row r="160" spans="1:13">
      <c r="C160" s="119"/>
      <c r="D160" s="2"/>
      <c r="F160" s="3"/>
      <c r="G160" s="2"/>
      <c r="I160" s="3"/>
      <c r="M160" s="1"/>
    </row>
    <row r="161" spans="3:13">
      <c r="C161" s="119"/>
      <c r="D161" s="2"/>
      <c r="F161" s="3"/>
      <c r="G161" s="2"/>
      <c r="I161" s="3"/>
      <c r="M161" s="1"/>
    </row>
    <row r="162" spans="3:13">
      <c r="C162" s="119"/>
      <c r="D162" s="2"/>
      <c r="F162" s="3"/>
      <c r="G162" s="2"/>
      <c r="I162" s="3"/>
      <c r="M162" s="1"/>
    </row>
    <row r="163" spans="3:13">
      <c r="C163" s="119"/>
      <c r="D163" s="2"/>
      <c r="F163" s="3"/>
      <c r="G163" s="2"/>
      <c r="I163" s="3"/>
      <c r="M163" s="1"/>
    </row>
    <row r="164" spans="3:13">
      <c r="C164" s="119"/>
      <c r="D164" s="2"/>
      <c r="F164" s="3"/>
      <c r="G164" s="2"/>
      <c r="I164" s="3"/>
      <c r="M164" s="1"/>
    </row>
    <row r="165" spans="3:13">
      <c r="C165" s="119"/>
      <c r="D165" s="2"/>
      <c r="F165" s="3"/>
      <c r="G165" s="2"/>
      <c r="I165" s="3"/>
      <c r="M165" s="1"/>
    </row>
    <row r="166" spans="3:13">
      <c r="M166" s="1"/>
    </row>
    <row r="167" spans="3:13">
      <c r="M167" s="1"/>
    </row>
    <row r="168" spans="3:13">
      <c r="M168" s="1"/>
    </row>
    <row r="169" spans="3:13">
      <c r="M169" s="1"/>
    </row>
    <row r="170" spans="3:13">
      <c r="M170" s="1"/>
    </row>
    <row r="171" spans="3:13">
      <c r="M171" s="1"/>
    </row>
    <row r="172" spans="3:13">
      <c r="M172" s="1"/>
    </row>
  </sheetData>
  <mergeCells count="3">
    <mergeCell ref="A1:K1"/>
    <mergeCell ref="B2:I2"/>
    <mergeCell ref="A114:K114"/>
  </mergeCells>
  <phoneticPr fontId="3" type="noConversion"/>
  <printOptions horizontalCentered="1"/>
  <pageMargins left="0.35416666666666669" right="0.35416666666666669" top="0.59027777777777779" bottom="0.59027777777777779" header="0.51111111111111107" footer="0.27500000000000002"/>
  <pageSetup paperSize="9" scale="85" firstPageNumber="4294963191" orientation="portrait" r:id="rId1"/>
  <headerFooter alignWithMargins="0">
    <oddFooter>&amp;C第&amp;P頁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2月</vt:lpstr>
      <vt:lpstr>工作表1</vt:lpstr>
      <vt:lpstr>工作表2</vt:lpstr>
      <vt:lpstr>工作表3</vt:lpstr>
      <vt:lpstr>'2月'!Print_Area</vt:lpstr>
      <vt:lpstr>'2月'!Print_Titles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MD570</dc:creator>
  <cp:lastModifiedBy>GYXP</cp:lastModifiedBy>
  <dcterms:created xsi:type="dcterms:W3CDTF">2017-04-11T05:29:20Z</dcterms:created>
  <dcterms:modified xsi:type="dcterms:W3CDTF">2017-05-17T15:45:07Z</dcterms:modified>
</cp:coreProperties>
</file>