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5"/>
    <sheet state="visible" name="工作表2" sheetId="2" r:id="rId6"/>
  </sheets>
  <definedNames>
    <definedName hidden="1" localSheetId="0" name="_xlnm._FilterDatabase">'工作表1'!$B$1:$D$114</definedName>
    <definedName hidden="1" localSheetId="0" name="Z_CA287306_456B_4975_8742_4F644B2A801D_.wvu.FilterData">'工作表1'!$B$1:$D$25</definedName>
    <definedName hidden="1" localSheetId="1" name="Z_CA287306_456B_4975_8742_4F644B2A801D_.wvu.FilterData">'工作表2'!$A$1:$B$38</definedName>
    <definedName hidden="1" localSheetId="0" name="Z_1D38145F_6C77_422D_8BCD_E04DF0531C25_.wvu.FilterData">'工作表1'!$B$1:$D$114</definedName>
  </definedNames>
  <calcPr/>
  <customWorkbookViews>
    <customWorkbookView activeSheetId="0" maximized="1" windowHeight="0" windowWidth="0" guid="{CA287306-456B-4975-8742-4F644B2A801D}" name="篩選器 1"/>
    <customWorkbookView activeSheetId="0" maximized="1" windowHeight="0" windowWidth="0" guid="{1D38145F-6C77-422D-8BCD-E04DF0531C25}" name="篩選器 2"/>
  </customWorkbookViews>
</workbook>
</file>

<file path=xl/sharedStrings.xml><?xml version="1.0" encoding="utf-8"?>
<sst xmlns="http://schemas.openxmlformats.org/spreadsheetml/2006/main" count="388" uniqueCount="209">
  <si>
    <t>編號</t>
  </si>
  <si>
    <t>行政區</t>
  </si>
  <si>
    <t>寺廟名稱</t>
  </si>
  <si>
    <t>開放民眾「拜天公」時間</t>
  </si>
  <si>
    <t>01.新營區</t>
  </si>
  <si>
    <t>同濟宮</t>
  </si>
  <si>
    <t>初八晚間11時15分至初九凌晨</t>
  </si>
  <si>
    <t>濟安宮</t>
  </si>
  <si>
    <t>初八晚間8時過後</t>
  </si>
  <si>
    <t>鎮南殿</t>
  </si>
  <si>
    <t>初八晚間11時過後</t>
  </si>
  <si>
    <t>太子宮</t>
  </si>
  <si>
    <t>初八晚間10時過後</t>
  </si>
  <si>
    <t>02.鹽水區</t>
  </si>
  <si>
    <t>武廟</t>
  </si>
  <si>
    <t>初八晚間9時至初九凌晨</t>
  </si>
  <si>
    <t>護庇宮</t>
  </si>
  <si>
    <t>初八晚間9時30分開始，結束時間擲筊決定</t>
  </si>
  <si>
    <t>大眾廟</t>
  </si>
  <si>
    <t>初八晚間11時至初九整天</t>
  </si>
  <si>
    <t>03.白河區</t>
  </si>
  <si>
    <t>福安宮</t>
  </si>
  <si>
    <t>初八白天至晚間11時過後</t>
  </si>
  <si>
    <t>三官寶殿</t>
  </si>
  <si>
    <t>初八晚間11時</t>
  </si>
  <si>
    <t>財團法人大仙寺</t>
  </si>
  <si>
    <t>初九凌晨4時</t>
  </si>
  <si>
    <t>財團法人火山碧雲寺</t>
  </si>
  <si>
    <t>初八晚上至初九11時</t>
  </si>
  <si>
    <t>觀音廟</t>
  </si>
  <si>
    <t>04.柳營區</t>
  </si>
  <si>
    <t>代天院</t>
  </si>
  <si>
    <t>雲霄太子殿</t>
  </si>
  <si>
    <t>果毅後天后宮</t>
  </si>
  <si>
    <t>05.後壁區</t>
  </si>
  <si>
    <t>福安寺</t>
  </si>
  <si>
    <t>初九整天</t>
  </si>
  <si>
    <t>06.東山區</t>
  </si>
  <si>
    <t>碧軒寺</t>
  </si>
  <si>
    <t>初八晚間11時開始及初九整天</t>
  </si>
  <si>
    <t>07.麻豆區</t>
  </si>
  <si>
    <t>文衡殿</t>
  </si>
  <si>
    <t>良皇宮</t>
  </si>
  <si>
    <t>08.下營區</t>
  </si>
  <si>
    <t>下營上帝廟</t>
  </si>
  <si>
    <t>初八晚上11時15分</t>
  </si>
  <si>
    <t>茅港尾天后宮</t>
  </si>
  <si>
    <t>初八晚上9時</t>
  </si>
  <si>
    <t>09.六甲區</t>
  </si>
  <si>
    <t>六甲恒安宮媽祖廟</t>
  </si>
  <si>
    <t>初八晚間11時開始</t>
  </si>
  <si>
    <t>七甲龍湖代天府</t>
  </si>
  <si>
    <t>10.官田區</t>
  </si>
  <si>
    <t>社子鎮安宮</t>
  </si>
  <si>
    <t>初八早上8時30分</t>
  </si>
  <si>
    <t>南廍福安宮</t>
  </si>
  <si>
    <t>初八晚間9時30分</t>
  </si>
  <si>
    <t>慈聖宮</t>
  </si>
  <si>
    <t>初八晚間7時30分</t>
  </si>
  <si>
    <t>復興宮</t>
  </si>
  <si>
    <t>慈明寺</t>
  </si>
  <si>
    <t>初八晚間8時</t>
  </si>
  <si>
    <t>三結義三千宮</t>
  </si>
  <si>
    <t>天飛宮</t>
  </si>
  <si>
    <t>慈安宮</t>
  </si>
  <si>
    <t>台南德門九龍無極殿</t>
  </si>
  <si>
    <t>初八晚間11時5分</t>
  </si>
  <si>
    <t>11.大內區</t>
  </si>
  <si>
    <t>石子瀨天后宮</t>
  </si>
  <si>
    <t>12.佳里區</t>
  </si>
  <si>
    <t>金唐殿</t>
  </si>
  <si>
    <t>初八晚間7時30分過後及初九整天</t>
  </si>
  <si>
    <t>北極玄天宮</t>
  </si>
  <si>
    <t>鎮山宮</t>
  </si>
  <si>
    <t>13.學甲區</t>
  </si>
  <si>
    <t>財團法人台灣省台南縣學甲慈濟宮</t>
  </si>
  <si>
    <t>初九早上10時開始</t>
  </si>
  <si>
    <t>清濟宮</t>
  </si>
  <si>
    <t>初九早上8時開始</t>
  </si>
  <si>
    <t>14.西港區</t>
  </si>
  <si>
    <t>西港玉勅慶安宮</t>
  </si>
  <si>
    <t>初八晚間9時</t>
  </si>
  <si>
    <t>玉勅開基姑媽宮</t>
  </si>
  <si>
    <t>15.七股區</t>
  </si>
  <si>
    <t>龍山宮</t>
  </si>
  <si>
    <t>玉勅寶安宮</t>
  </si>
  <si>
    <t>初八晚間8時至初九0時</t>
  </si>
  <si>
    <t>頂山代天府</t>
  </si>
  <si>
    <t>初九早上9時至中午12時</t>
  </si>
  <si>
    <t>16.將軍區</t>
  </si>
  <si>
    <t>初八晚間7時30分過後</t>
  </si>
  <si>
    <t>保濟宮</t>
  </si>
  <si>
    <t>初八晚間9時至初九中午12時</t>
  </si>
  <si>
    <t>朝天宮</t>
  </si>
  <si>
    <t>初八晚間11時15分</t>
  </si>
  <si>
    <t>玉天宮</t>
  </si>
  <si>
    <t>初九早上7時</t>
  </si>
  <si>
    <t>17.北門區</t>
  </si>
  <si>
    <t>財團法人南鯤鯓代天府</t>
  </si>
  <si>
    <t>初八晚間11時過後及初九整天</t>
  </si>
  <si>
    <t>東隆宮</t>
  </si>
  <si>
    <t>初九早上6時過後</t>
  </si>
  <si>
    <t>18.新化區</t>
  </si>
  <si>
    <t>天壇護安宮</t>
  </si>
  <si>
    <t>初八晚間11時15分開始及初九整天</t>
  </si>
  <si>
    <t>19.新市區</t>
  </si>
  <si>
    <t>保濟殿</t>
  </si>
  <si>
    <t>20.善化區</t>
  </si>
  <si>
    <t>慶安宮</t>
  </si>
  <si>
    <t>初八晚間11時30分</t>
  </si>
  <si>
    <t>東嶽殿</t>
  </si>
  <si>
    <t>21.安定區</t>
  </si>
  <si>
    <t>普陀寺</t>
  </si>
  <si>
    <t>初八晚間10時</t>
  </si>
  <si>
    <t>22.山上區</t>
  </si>
  <si>
    <t>清水寺</t>
  </si>
  <si>
    <t>太子廟</t>
  </si>
  <si>
    <t>福緣宮</t>
  </si>
  <si>
    <t>初八晚間5時</t>
  </si>
  <si>
    <t>聖母廟</t>
  </si>
  <si>
    <t>威尊殿</t>
  </si>
  <si>
    <t>23.玉井區</t>
  </si>
  <si>
    <t>玉井北極殿</t>
  </si>
  <si>
    <t>初八早上6時過後至初九凌晨2時</t>
  </si>
  <si>
    <t>24.楠西區</t>
  </si>
  <si>
    <t>楠西北極殿</t>
  </si>
  <si>
    <t>初八晚上10時50分</t>
  </si>
  <si>
    <t>25.南化區</t>
  </si>
  <si>
    <t>北寮天艷宮</t>
  </si>
  <si>
    <t>初九上午10時</t>
  </si>
  <si>
    <t>東和天后宮</t>
  </si>
  <si>
    <t>26.左鎮區</t>
  </si>
  <si>
    <t>左鎮北極殿</t>
  </si>
  <si>
    <t>初九上午9時</t>
  </si>
  <si>
    <t>27.仁德區</t>
  </si>
  <si>
    <t>大甲慈濟宮</t>
  </si>
  <si>
    <t>牛稠仔保華宮</t>
  </si>
  <si>
    <t>初八晚間11時；初九整天</t>
  </si>
  <si>
    <t>清寧代天府</t>
  </si>
  <si>
    <t>仁義宮</t>
  </si>
  <si>
    <t>仁德萬龍宮</t>
  </si>
  <si>
    <t>28.歸仁區</t>
  </si>
  <si>
    <t>仁壽宮</t>
  </si>
  <si>
    <t>歸南北極殿</t>
  </si>
  <si>
    <t>武當山上帝廟</t>
  </si>
  <si>
    <t>南保南興清水宮</t>
  </si>
  <si>
    <t>潭墘代天府</t>
  </si>
  <si>
    <t>八甲代天府</t>
  </si>
  <si>
    <t>六甲北極殿</t>
  </si>
  <si>
    <t>北安宮</t>
  </si>
  <si>
    <t>看西清水宮</t>
  </si>
  <si>
    <t>29.關廟區</t>
  </si>
  <si>
    <t>山西宮</t>
  </si>
  <si>
    <t>初八晚間11時10分</t>
  </si>
  <si>
    <t>上帝公壇</t>
  </si>
  <si>
    <t>30.龍崎區</t>
  </si>
  <si>
    <t>普陀山觀音寺</t>
  </si>
  <si>
    <t>初九早上6時</t>
  </si>
  <si>
    <t>龍湖宮</t>
  </si>
  <si>
    <t>乘聖門</t>
  </si>
  <si>
    <t>31.永康區</t>
  </si>
  <si>
    <t>禹帝宮</t>
  </si>
  <si>
    <t>國聖宮</t>
  </si>
  <si>
    <t>大灣南巡宮</t>
  </si>
  <si>
    <t>32.東區</t>
  </si>
  <si>
    <t xml:space="preserve">關帝殿
</t>
  </si>
  <si>
    <t>南天府</t>
  </si>
  <si>
    <t>竹篙厝上帝廟</t>
  </si>
  <si>
    <t>33.南區</t>
  </si>
  <si>
    <t>三官大帝廟</t>
  </si>
  <si>
    <t>塩埕天后宮</t>
  </si>
  <si>
    <t>初八晚間11時15分開始，初九子時團拜</t>
  </si>
  <si>
    <t>34.中西區</t>
  </si>
  <si>
    <t>財團法人台灣省台南市台灣首廟天壇</t>
  </si>
  <si>
    <t>初八及初九整天</t>
  </si>
  <si>
    <t>35.北區</t>
  </si>
  <si>
    <t>興濟宮</t>
  </si>
  <si>
    <t>初八晚間11時至初九0時</t>
  </si>
  <si>
    <t>首邑城隍廟</t>
  </si>
  <si>
    <t>初八晚間11時15分後</t>
  </si>
  <si>
    <t>開基陰陽公廟</t>
  </si>
  <si>
    <t>初八晚間10時30分至初九凌晨</t>
  </si>
  <si>
    <t>開基玉皇宮</t>
  </si>
  <si>
    <t>初八晚間11時後</t>
  </si>
  <si>
    <t>鎮轅境</t>
  </si>
  <si>
    <t>初八晚間11時15分至初九下午1時</t>
  </si>
  <si>
    <t>總祿境</t>
  </si>
  <si>
    <t>初八晚間11時至初九1時</t>
  </si>
  <si>
    <t>中樓勝安宮</t>
  </si>
  <si>
    <t>初八晚間11時至初九0時；初九整天開放</t>
  </si>
  <si>
    <t>玉皇玉聖宮</t>
  </si>
  <si>
    <t>初八晚間9時15分至9時45分</t>
  </si>
  <si>
    <t>財團法人台灣省台南市西來庵</t>
  </si>
  <si>
    <t>初九下午1時至5時</t>
  </si>
  <si>
    <t>大興宮</t>
  </si>
  <si>
    <t>初八晚上7時至初九0時</t>
  </si>
  <si>
    <t>36.安南區</t>
  </si>
  <si>
    <t>台江代天府</t>
  </si>
  <si>
    <t>初八晚間7時</t>
  </si>
  <si>
    <t>台灣省台南市鹿耳門天后宮</t>
  </si>
  <si>
    <t>正統鹿耳門聖母廟</t>
  </si>
  <si>
    <t>清慈宮</t>
  </si>
  <si>
    <t>初八晚間8時10分</t>
  </si>
  <si>
    <t>37.安平區</t>
  </si>
  <si>
    <t>興和宮</t>
  </si>
  <si>
    <t>靈濟殿</t>
  </si>
  <si>
    <t>三靈殿</t>
  </si>
  <si>
    <t>碧雲宮</t>
  </si>
  <si>
    <t>填報情形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</si>
</sst>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2.0"/>
      <color theme="1"/>
      <name val="Arial"/>
      <scheme val="minor"/>
    </font>
    <font>
      <sz val="12.0"/>
      <color rgb="FF000000"/>
      <name val="新細明體"/>
    </font>
    <font>
      <b/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ont="1">
      <alignment horizontal="center" readingOrder="0" vertical="center"/>
    </xf>
    <xf borderId="2" fillId="2" fontId="3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3" fillId="0" fontId="1" numFmtId="0" xfId="0" applyAlignment="1" applyBorder="1" applyFont="1">
      <alignment horizontal="left" readingOrder="0" vertical="center"/>
    </xf>
    <xf borderId="4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readingOrder="0" vertical="center"/>
    </xf>
    <xf borderId="6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.0"/>
    <col customWidth="1" min="2" max="2" width="14.88"/>
    <col customWidth="1" min="3" max="3" width="33.0"/>
    <col customWidth="1" min="4" max="4" width="38.38"/>
  </cols>
  <sheetData>
    <row r="1" ht="37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33.75" customHeight="1">
      <c r="A2" s="2">
        <f t="shared" ref="A2:A114" si="1">subtotal(3,$B$2:B2)</f>
        <v>1</v>
      </c>
      <c r="B2" s="2" t="s">
        <v>4</v>
      </c>
      <c r="C2" s="2" t="s">
        <v>5</v>
      </c>
      <c r="D2" s="3" t="s">
        <v>6</v>
      </c>
    </row>
    <row r="3" ht="33.75" customHeight="1">
      <c r="A3" s="2">
        <f t="shared" si="1"/>
        <v>2</v>
      </c>
      <c r="B3" s="2" t="s">
        <v>4</v>
      </c>
      <c r="C3" s="2" t="s">
        <v>7</v>
      </c>
      <c r="D3" s="3" t="s">
        <v>8</v>
      </c>
    </row>
    <row r="4" ht="33.75" customHeight="1">
      <c r="A4" s="2">
        <f t="shared" si="1"/>
        <v>3</v>
      </c>
      <c r="B4" s="2" t="s">
        <v>4</v>
      </c>
      <c r="C4" s="2" t="s">
        <v>9</v>
      </c>
      <c r="D4" s="3" t="s">
        <v>10</v>
      </c>
    </row>
    <row r="5" ht="33.75" customHeight="1">
      <c r="A5" s="2">
        <f t="shared" si="1"/>
        <v>4</v>
      </c>
      <c r="B5" s="2" t="s">
        <v>4</v>
      </c>
      <c r="C5" s="2" t="s">
        <v>11</v>
      </c>
      <c r="D5" s="3" t="s">
        <v>12</v>
      </c>
    </row>
    <row r="6" ht="33.75" customHeight="1">
      <c r="A6" s="2">
        <f t="shared" si="1"/>
        <v>5</v>
      </c>
      <c r="B6" s="2" t="s">
        <v>13</v>
      </c>
      <c r="C6" s="2" t="s">
        <v>14</v>
      </c>
      <c r="D6" s="3" t="s">
        <v>15</v>
      </c>
    </row>
    <row r="7" ht="33.75" customHeight="1">
      <c r="A7" s="2">
        <f t="shared" si="1"/>
        <v>6</v>
      </c>
      <c r="B7" s="2" t="s">
        <v>13</v>
      </c>
      <c r="C7" s="2" t="s">
        <v>16</v>
      </c>
      <c r="D7" s="3" t="s">
        <v>17</v>
      </c>
    </row>
    <row r="8" ht="33.75" customHeight="1">
      <c r="A8" s="2">
        <f t="shared" si="1"/>
        <v>7</v>
      </c>
      <c r="B8" s="2" t="s">
        <v>13</v>
      </c>
      <c r="C8" s="2" t="s">
        <v>18</v>
      </c>
      <c r="D8" s="3" t="s">
        <v>19</v>
      </c>
    </row>
    <row r="9" ht="33.75" customHeight="1">
      <c r="A9" s="2">
        <f t="shared" si="1"/>
        <v>8</v>
      </c>
      <c r="B9" s="2" t="s">
        <v>20</v>
      </c>
      <c r="C9" s="2" t="s">
        <v>21</v>
      </c>
      <c r="D9" s="3" t="s">
        <v>22</v>
      </c>
    </row>
    <row r="10" ht="33.75" customHeight="1">
      <c r="A10" s="2">
        <f t="shared" si="1"/>
        <v>9</v>
      </c>
      <c r="B10" s="2" t="s">
        <v>20</v>
      </c>
      <c r="C10" s="2" t="s">
        <v>23</v>
      </c>
      <c r="D10" s="3" t="s">
        <v>24</v>
      </c>
    </row>
    <row r="11" ht="33.75" customHeight="1">
      <c r="A11" s="2">
        <f t="shared" si="1"/>
        <v>10</v>
      </c>
      <c r="B11" s="2" t="s">
        <v>20</v>
      </c>
      <c r="C11" s="2" t="s">
        <v>25</v>
      </c>
      <c r="D11" s="3" t="s">
        <v>26</v>
      </c>
    </row>
    <row r="12" ht="33.75" customHeight="1">
      <c r="A12" s="2">
        <f t="shared" si="1"/>
        <v>11</v>
      </c>
      <c r="B12" s="2" t="s">
        <v>20</v>
      </c>
      <c r="C12" s="2" t="s">
        <v>27</v>
      </c>
      <c r="D12" s="3" t="s">
        <v>28</v>
      </c>
    </row>
    <row r="13" ht="33.75" customHeight="1">
      <c r="A13" s="2">
        <f t="shared" si="1"/>
        <v>12</v>
      </c>
      <c r="B13" s="2" t="s">
        <v>20</v>
      </c>
      <c r="C13" s="2" t="s">
        <v>29</v>
      </c>
      <c r="D13" s="3" t="s">
        <v>24</v>
      </c>
    </row>
    <row r="14" ht="33.75" customHeight="1">
      <c r="A14" s="2">
        <f t="shared" si="1"/>
        <v>13</v>
      </c>
      <c r="B14" s="2" t="s">
        <v>30</v>
      </c>
      <c r="C14" s="2" t="s">
        <v>31</v>
      </c>
      <c r="D14" s="3" t="s">
        <v>24</v>
      </c>
    </row>
    <row r="15" ht="33.75" customHeight="1">
      <c r="A15" s="2">
        <f t="shared" si="1"/>
        <v>14</v>
      </c>
      <c r="B15" s="2" t="s">
        <v>30</v>
      </c>
      <c r="C15" s="2" t="s">
        <v>32</v>
      </c>
      <c r="D15" s="3" t="s">
        <v>24</v>
      </c>
    </row>
    <row r="16" ht="33.75" customHeight="1">
      <c r="A16" s="2">
        <f t="shared" si="1"/>
        <v>15</v>
      </c>
      <c r="B16" s="2" t="s">
        <v>30</v>
      </c>
      <c r="C16" s="2" t="s">
        <v>33</v>
      </c>
      <c r="D16" s="3" t="s">
        <v>24</v>
      </c>
    </row>
    <row r="17" ht="33.75" customHeight="1">
      <c r="A17" s="2">
        <f t="shared" si="1"/>
        <v>16</v>
      </c>
      <c r="B17" s="2" t="s">
        <v>34</v>
      </c>
      <c r="C17" s="2" t="s">
        <v>35</v>
      </c>
      <c r="D17" s="3" t="s">
        <v>36</v>
      </c>
    </row>
    <row r="18" ht="33.75" customHeight="1">
      <c r="A18" s="2">
        <f t="shared" si="1"/>
        <v>17</v>
      </c>
      <c r="B18" s="2" t="s">
        <v>37</v>
      </c>
      <c r="C18" s="2" t="s">
        <v>38</v>
      </c>
      <c r="D18" s="3" t="s">
        <v>39</v>
      </c>
    </row>
    <row r="19" ht="33.75" customHeight="1">
      <c r="A19" s="2">
        <f t="shared" si="1"/>
        <v>18</v>
      </c>
      <c r="B19" s="2" t="s">
        <v>40</v>
      </c>
      <c r="C19" s="2" t="s">
        <v>41</v>
      </c>
      <c r="D19" s="3" t="s">
        <v>39</v>
      </c>
    </row>
    <row r="20" ht="33.75" customHeight="1">
      <c r="A20" s="2">
        <f t="shared" si="1"/>
        <v>19</v>
      </c>
      <c r="B20" s="2" t="s">
        <v>40</v>
      </c>
      <c r="C20" s="2" t="s">
        <v>42</v>
      </c>
      <c r="D20" s="3" t="s">
        <v>39</v>
      </c>
    </row>
    <row r="21" ht="33.75" customHeight="1">
      <c r="A21" s="2">
        <f t="shared" si="1"/>
        <v>20</v>
      </c>
      <c r="B21" s="2" t="s">
        <v>43</v>
      </c>
      <c r="C21" s="2" t="s">
        <v>44</v>
      </c>
      <c r="D21" s="3" t="s">
        <v>45</v>
      </c>
    </row>
    <row r="22" ht="33.75" customHeight="1">
      <c r="A22" s="2">
        <f t="shared" si="1"/>
        <v>21</v>
      </c>
      <c r="B22" s="2" t="s">
        <v>43</v>
      </c>
      <c r="C22" s="2" t="s">
        <v>46</v>
      </c>
      <c r="D22" s="3" t="s">
        <v>47</v>
      </c>
    </row>
    <row r="23" ht="33.75" customHeight="1">
      <c r="A23" s="2">
        <f t="shared" si="1"/>
        <v>22</v>
      </c>
      <c r="B23" s="2" t="s">
        <v>48</v>
      </c>
      <c r="C23" s="2" t="s">
        <v>49</v>
      </c>
      <c r="D23" s="3" t="s">
        <v>50</v>
      </c>
    </row>
    <row r="24" ht="33.75" customHeight="1">
      <c r="A24" s="2">
        <f t="shared" si="1"/>
        <v>23</v>
      </c>
      <c r="B24" s="2" t="s">
        <v>48</v>
      </c>
      <c r="C24" s="2" t="s">
        <v>51</v>
      </c>
      <c r="D24" s="3" t="s">
        <v>50</v>
      </c>
    </row>
    <row r="25" ht="33.75" customHeight="1">
      <c r="A25" s="2">
        <f t="shared" si="1"/>
        <v>24</v>
      </c>
      <c r="B25" s="2" t="s">
        <v>52</v>
      </c>
      <c r="C25" s="2" t="s">
        <v>53</v>
      </c>
      <c r="D25" s="3" t="s">
        <v>54</v>
      </c>
    </row>
    <row r="26" ht="33.75" customHeight="1">
      <c r="A26" s="2">
        <f t="shared" si="1"/>
        <v>25</v>
      </c>
      <c r="B26" s="2" t="s">
        <v>52</v>
      </c>
      <c r="C26" s="2" t="s">
        <v>55</v>
      </c>
      <c r="D26" s="3" t="s">
        <v>56</v>
      </c>
    </row>
    <row r="27" ht="33.75" customHeight="1">
      <c r="A27" s="2">
        <f t="shared" si="1"/>
        <v>26</v>
      </c>
      <c r="B27" s="2" t="s">
        <v>52</v>
      </c>
      <c r="C27" s="2" t="s">
        <v>57</v>
      </c>
      <c r="D27" s="3" t="s">
        <v>58</v>
      </c>
    </row>
    <row r="28" ht="33.75" customHeight="1">
      <c r="A28" s="2">
        <f t="shared" si="1"/>
        <v>27</v>
      </c>
      <c r="B28" s="2" t="s">
        <v>52</v>
      </c>
      <c r="C28" s="2" t="s">
        <v>59</v>
      </c>
      <c r="D28" s="3" t="s">
        <v>24</v>
      </c>
    </row>
    <row r="29" ht="33.75" customHeight="1">
      <c r="A29" s="2">
        <f t="shared" si="1"/>
        <v>28</v>
      </c>
      <c r="B29" s="2" t="s">
        <v>52</v>
      </c>
      <c r="C29" s="2" t="s">
        <v>60</v>
      </c>
      <c r="D29" s="3" t="s">
        <v>61</v>
      </c>
    </row>
    <row r="30" ht="33.75" customHeight="1">
      <c r="A30" s="2">
        <f t="shared" si="1"/>
        <v>29</v>
      </c>
      <c r="B30" s="2" t="s">
        <v>52</v>
      </c>
      <c r="C30" s="2" t="s">
        <v>62</v>
      </c>
      <c r="D30" s="3" t="s">
        <v>58</v>
      </c>
    </row>
    <row r="31" ht="33.75" customHeight="1">
      <c r="A31" s="2">
        <f t="shared" si="1"/>
        <v>30</v>
      </c>
      <c r="B31" s="2" t="s">
        <v>52</v>
      </c>
      <c r="C31" s="2" t="s">
        <v>63</v>
      </c>
      <c r="D31" s="3" t="s">
        <v>24</v>
      </c>
    </row>
    <row r="32" ht="33.75" customHeight="1">
      <c r="A32" s="2">
        <f t="shared" si="1"/>
        <v>31</v>
      </c>
      <c r="B32" s="2" t="s">
        <v>52</v>
      </c>
      <c r="C32" s="2" t="s">
        <v>64</v>
      </c>
      <c r="D32" s="3" t="s">
        <v>24</v>
      </c>
    </row>
    <row r="33" ht="33.75" customHeight="1">
      <c r="A33" s="2">
        <f t="shared" si="1"/>
        <v>32</v>
      </c>
      <c r="B33" s="2" t="s">
        <v>52</v>
      </c>
      <c r="C33" s="2" t="s">
        <v>65</v>
      </c>
      <c r="D33" s="3" t="s">
        <v>66</v>
      </c>
    </row>
    <row r="34" ht="33.75" customHeight="1">
      <c r="A34" s="2">
        <f t="shared" si="1"/>
        <v>33</v>
      </c>
      <c r="B34" s="2" t="s">
        <v>67</v>
      </c>
      <c r="C34" s="2" t="s">
        <v>68</v>
      </c>
      <c r="D34" s="3" t="s">
        <v>45</v>
      </c>
    </row>
    <row r="35" ht="33.75" customHeight="1">
      <c r="A35" s="2">
        <f t="shared" si="1"/>
        <v>34</v>
      </c>
      <c r="B35" s="2" t="s">
        <v>69</v>
      </c>
      <c r="C35" s="2" t="s">
        <v>70</v>
      </c>
      <c r="D35" s="3" t="s">
        <v>71</v>
      </c>
    </row>
    <row r="36" ht="33.75" customHeight="1">
      <c r="A36" s="2">
        <f t="shared" si="1"/>
        <v>35</v>
      </c>
      <c r="B36" s="2" t="s">
        <v>69</v>
      </c>
      <c r="C36" s="2" t="s">
        <v>72</v>
      </c>
      <c r="D36" s="3" t="s">
        <v>24</v>
      </c>
    </row>
    <row r="37" ht="33.75" customHeight="1">
      <c r="A37" s="2">
        <f t="shared" si="1"/>
        <v>36</v>
      </c>
      <c r="B37" s="2" t="s">
        <v>69</v>
      </c>
      <c r="C37" s="2" t="s">
        <v>73</v>
      </c>
      <c r="D37" s="3" t="s">
        <v>24</v>
      </c>
    </row>
    <row r="38" ht="33.75" customHeight="1">
      <c r="A38" s="2">
        <f t="shared" si="1"/>
        <v>37</v>
      </c>
      <c r="B38" s="2" t="s">
        <v>74</v>
      </c>
      <c r="C38" s="2" t="s">
        <v>75</v>
      </c>
      <c r="D38" s="3" t="s">
        <v>76</v>
      </c>
    </row>
    <row r="39" ht="33.75" customHeight="1">
      <c r="A39" s="2">
        <f t="shared" si="1"/>
        <v>38</v>
      </c>
      <c r="B39" s="2" t="s">
        <v>74</v>
      </c>
      <c r="C39" s="2" t="s">
        <v>77</v>
      </c>
      <c r="D39" s="3" t="s">
        <v>78</v>
      </c>
    </row>
    <row r="40" ht="33.75" customHeight="1">
      <c r="A40" s="2">
        <f t="shared" si="1"/>
        <v>39</v>
      </c>
      <c r="B40" s="2" t="s">
        <v>79</v>
      </c>
      <c r="C40" s="2" t="s">
        <v>80</v>
      </c>
      <c r="D40" s="3" t="s">
        <v>81</v>
      </c>
    </row>
    <row r="41" ht="33.75" customHeight="1">
      <c r="A41" s="2">
        <f t="shared" si="1"/>
        <v>40</v>
      </c>
      <c r="B41" s="2" t="s">
        <v>79</v>
      </c>
      <c r="C41" s="2" t="s">
        <v>82</v>
      </c>
      <c r="D41" s="3" t="s">
        <v>81</v>
      </c>
    </row>
    <row r="42" ht="33.75" customHeight="1">
      <c r="A42" s="2">
        <f t="shared" si="1"/>
        <v>41</v>
      </c>
      <c r="B42" s="2" t="s">
        <v>83</v>
      </c>
      <c r="C42" s="2" t="s">
        <v>84</v>
      </c>
      <c r="D42" s="3" t="s">
        <v>36</v>
      </c>
    </row>
    <row r="43" ht="33.75" customHeight="1">
      <c r="A43" s="2">
        <f t="shared" si="1"/>
        <v>42</v>
      </c>
      <c r="B43" s="2" t="s">
        <v>83</v>
      </c>
      <c r="C43" s="2" t="s">
        <v>85</v>
      </c>
      <c r="D43" s="3" t="s">
        <v>86</v>
      </c>
    </row>
    <row r="44" ht="33.75" customHeight="1">
      <c r="A44" s="2">
        <f t="shared" si="1"/>
        <v>43</v>
      </c>
      <c r="B44" s="2" t="s">
        <v>83</v>
      </c>
      <c r="C44" s="2" t="s">
        <v>87</v>
      </c>
      <c r="D44" s="3" t="s">
        <v>88</v>
      </c>
    </row>
    <row r="45" ht="33.75" customHeight="1">
      <c r="A45" s="2">
        <f t="shared" si="1"/>
        <v>44</v>
      </c>
      <c r="B45" s="2" t="s">
        <v>89</v>
      </c>
      <c r="C45" s="2" t="s">
        <v>41</v>
      </c>
      <c r="D45" s="3" t="s">
        <v>90</v>
      </c>
    </row>
    <row r="46" ht="33.75" customHeight="1">
      <c r="A46" s="2">
        <f t="shared" si="1"/>
        <v>45</v>
      </c>
      <c r="B46" s="2" t="s">
        <v>89</v>
      </c>
      <c r="C46" s="2" t="s">
        <v>91</v>
      </c>
      <c r="D46" s="3" t="s">
        <v>92</v>
      </c>
    </row>
    <row r="47" ht="33.75" customHeight="1">
      <c r="A47" s="2">
        <f t="shared" si="1"/>
        <v>46</v>
      </c>
      <c r="B47" s="2" t="s">
        <v>89</v>
      </c>
      <c r="C47" s="2" t="s">
        <v>93</v>
      </c>
      <c r="D47" s="3" t="s">
        <v>94</v>
      </c>
    </row>
    <row r="48" ht="33.75" customHeight="1">
      <c r="A48" s="2">
        <f t="shared" si="1"/>
        <v>47</v>
      </c>
      <c r="B48" s="2" t="s">
        <v>89</v>
      </c>
      <c r="C48" s="2" t="s">
        <v>95</v>
      </c>
      <c r="D48" s="3" t="s">
        <v>96</v>
      </c>
    </row>
    <row r="49" ht="33.75" customHeight="1">
      <c r="A49" s="2">
        <f t="shared" si="1"/>
        <v>48</v>
      </c>
      <c r="B49" s="2" t="s">
        <v>97</v>
      </c>
      <c r="C49" s="2" t="s">
        <v>98</v>
      </c>
      <c r="D49" s="3" t="s">
        <v>99</v>
      </c>
    </row>
    <row r="50" ht="33.75" customHeight="1">
      <c r="A50" s="2">
        <f t="shared" si="1"/>
        <v>49</v>
      </c>
      <c r="B50" s="2" t="s">
        <v>97</v>
      </c>
      <c r="C50" s="2" t="s">
        <v>100</v>
      </c>
      <c r="D50" s="3" t="s">
        <v>101</v>
      </c>
    </row>
    <row r="51" ht="33.75" customHeight="1">
      <c r="A51" s="2">
        <f t="shared" si="1"/>
        <v>50</v>
      </c>
      <c r="B51" s="2" t="s">
        <v>102</v>
      </c>
      <c r="C51" s="2" t="s">
        <v>103</v>
      </c>
      <c r="D51" s="3" t="s">
        <v>104</v>
      </c>
    </row>
    <row r="52" ht="33.75" customHeight="1">
      <c r="A52" s="2">
        <f t="shared" si="1"/>
        <v>51</v>
      </c>
      <c r="B52" s="2" t="s">
        <v>102</v>
      </c>
      <c r="C52" s="2" t="s">
        <v>93</v>
      </c>
      <c r="D52" s="3" t="s">
        <v>94</v>
      </c>
    </row>
    <row r="53" ht="33.75" customHeight="1">
      <c r="A53" s="2">
        <f t="shared" si="1"/>
        <v>52</v>
      </c>
      <c r="B53" s="2" t="s">
        <v>105</v>
      </c>
      <c r="C53" s="2" t="s">
        <v>106</v>
      </c>
      <c r="D53" s="3" t="s">
        <v>39</v>
      </c>
    </row>
    <row r="54" ht="33.75" customHeight="1">
      <c r="A54" s="2">
        <f t="shared" si="1"/>
        <v>53</v>
      </c>
      <c r="B54" s="2" t="s">
        <v>107</v>
      </c>
      <c r="C54" s="2" t="s">
        <v>108</v>
      </c>
      <c r="D54" s="3" t="s">
        <v>109</v>
      </c>
    </row>
    <row r="55" ht="33.75" customHeight="1">
      <c r="A55" s="2">
        <f t="shared" si="1"/>
        <v>54</v>
      </c>
      <c r="B55" s="2" t="s">
        <v>107</v>
      </c>
      <c r="C55" s="2" t="s">
        <v>110</v>
      </c>
      <c r="D55" s="3" t="s">
        <v>81</v>
      </c>
    </row>
    <row r="56" ht="33.75" customHeight="1">
      <c r="A56" s="2">
        <f t="shared" si="1"/>
        <v>55</v>
      </c>
      <c r="B56" s="2" t="s">
        <v>111</v>
      </c>
      <c r="C56" s="2" t="s">
        <v>64</v>
      </c>
      <c r="D56" s="3" t="s">
        <v>24</v>
      </c>
    </row>
    <row r="57" ht="33.75" customHeight="1">
      <c r="A57" s="2">
        <f t="shared" si="1"/>
        <v>56</v>
      </c>
      <c r="B57" s="2" t="s">
        <v>111</v>
      </c>
      <c r="C57" s="2" t="s">
        <v>112</v>
      </c>
      <c r="D57" s="3" t="s">
        <v>113</v>
      </c>
    </row>
    <row r="58" ht="33.75" customHeight="1">
      <c r="A58" s="2">
        <f t="shared" si="1"/>
        <v>57</v>
      </c>
      <c r="B58" s="2" t="s">
        <v>114</v>
      </c>
      <c r="C58" s="2" t="s">
        <v>115</v>
      </c>
      <c r="D58" s="3" t="s">
        <v>24</v>
      </c>
    </row>
    <row r="59" ht="33.75" customHeight="1">
      <c r="A59" s="2">
        <f t="shared" si="1"/>
        <v>58</v>
      </c>
      <c r="B59" s="2" t="s">
        <v>114</v>
      </c>
      <c r="C59" s="2" t="s">
        <v>116</v>
      </c>
      <c r="D59" s="3" t="s">
        <v>24</v>
      </c>
    </row>
    <row r="60" ht="33.75" customHeight="1">
      <c r="A60" s="2">
        <f t="shared" si="1"/>
        <v>59</v>
      </c>
      <c r="B60" s="2" t="s">
        <v>114</v>
      </c>
      <c r="C60" s="2" t="s">
        <v>117</v>
      </c>
      <c r="D60" s="3" t="s">
        <v>118</v>
      </c>
    </row>
    <row r="61" ht="33.75" customHeight="1">
      <c r="A61" s="2">
        <f t="shared" si="1"/>
        <v>60</v>
      </c>
      <c r="B61" s="2" t="s">
        <v>114</v>
      </c>
      <c r="C61" s="2" t="s">
        <v>119</v>
      </c>
      <c r="D61" s="3" t="s">
        <v>118</v>
      </c>
    </row>
    <row r="62" ht="33.75" customHeight="1">
      <c r="A62" s="2">
        <f t="shared" si="1"/>
        <v>61</v>
      </c>
      <c r="B62" s="2" t="s">
        <v>114</v>
      </c>
      <c r="C62" s="2" t="s">
        <v>120</v>
      </c>
      <c r="D62" s="3" t="s">
        <v>81</v>
      </c>
    </row>
    <row r="63" ht="33.75" customHeight="1">
      <c r="A63" s="2">
        <f t="shared" si="1"/>
        <v>62</v>
      </c>
      <c r="B63" s="2" t="s">
        <v>121</v>
      </c>
      <c r="C63" s="2" t="s">
        <v>122</v>
      </c>
      <c r="D63" s="3" t="s">
        <v>123</v>
      </c>
    </row>
    <row r="64" ht="33.75" customHeight="1">
      <c r="A64" s="2">
        <f t="shared" si="1"/>
        <v>63</v>
      </c>
      <c r="B64" s="2" t="s">
        <v>124</v>
      </c>
      <c r="C64" s="2" t="s">
        <v>125</v>
      </c>
      <c r="D64" s="3" t="s">
        <v>126</v>
      </c>
    </row>
    <row r="65" ht="33.75" customHeight="1">
      <c r="A65" s="2">
        <f t="shared" si="1"/>
        <v>64</v>
      </c>
      <c r="B65" s="2" t="s">
        <v>127</v>
      </c>
      <c r="C65" s="2" t="s">
        <v>128</v>
      </c>
      <c r="D65" s="3" t="s">
        <v>129</v>
      </c>
    </row>
    <row r="66" ht="33.75" customHeight="1">
      <c r="A66" s="2">
        <f t="shared" si="1"/>
        <v>65</v>
      </c>
      <c r="B66" s="2" t="s">
        <v>127</v>
      </c>
      <c r="C66" s="2" t="s">
        <v>130</v>
      </c>
      <c r="D66" s="3" t="s">
        <v>96</v>
      </c>
    </row>
    <row r="67" ht="33.75" customHeight="1">
      <c r="A67" s="2">
        <f t="shared" si="1"/>
        <v>66</v>
      </c>
      <c r="B67" s="2" t="s">
        <v>131</v>
      </c>
      <c r="C67" s="2" t="s">
        <v>132</v>
      </c>
      <c r="D67" s="3" t="s">
        <v>133</v>
      </c>
    </row>
    <row r="68" ht="33.75" customHeight="1">
      <c r="A68" s="2">
        <f t="shared" si="1"/>
        <v>67</v>
      </c>
      <c r="B68" s="2" t="s">
        <v>134</v>
      </c>
      <c r="C68" s="2" t="s">
        <v>135</v>
      </c>
      <c r="D68" s="3" t="s">
        <v>61</v>
      </c>
    </row>
    <row r="69" ht="33.75" customHeight="1">
      <c r="A69" s="2">
        <f t="shared" si="1"/>
        <v>68</v>
      </c>
      <c r="B69" s="2" t="s">
        <v>134</v>
      </c>
      <c r="C69" s="2" t="s">
        <v>136</v>
      </c>
      <c r="D69" s="3" t="s">
        <v>137</v>
      </c>
    </row>
    <row r="70" ht="33.75" customHeight="1">
      <c r="A70" s="2">
        <f t="shared" si="1"/>
        <v>69</v>
      </c>
      <c r="B70" s="2" t="s">
        <v>134</v>
      </c>
      <c r="C70" s="2" t="s">
        <v>138</v>
      </c>
      <c r="D70" s="3" t="s">
        <v>56</v>
      </c>
    </row>
    <row r="71" ht="33.75" customHeight="1">
      <c r="A71" s="2">
        <f t="shared" si="1"/>
        <v>70</v>
      </c>
      <c r="B71" s="2" t="s">
        <v>134</v>
      </c>
      <c r="C71" s="2" t="s">
        <v>139</v>
      </c>
      <c r="D71" s="3" t="s">
        <v>45</v>
      </c>
    </row>
    <row r="72" ht="33.75" customHeight="1">
      <c r="A72" s="2">
        <f t="shared" si="1"/>
        <v>71</v>
      </c>
      <c r="B72" s="2" t="s">
        <v>134</v>
      </c>
      <c r="C72" s="2" t="s">
        <v>140</v>
      </c>
      <c r="D72" s="3" t="s">
        <v>24</v>
      </c>
    </row>
    <row r="73" ht="33.75" customHeight="1">
      <c r="A73" s="2">
        <f t="shared" si="1"/>
        <v>72</v>
      </c>
      <c r="B73" s="2" t="s">
        <v>141</v>
      </c>
      <c r="C73" s="2" t="s">
        <v>142</v>
      </c>
      <c r="D73" s="3" t="s">
        <v>24</v>
      </c>
    </row>
    <row r="74" ht="33.75" customHeight="1">
      <c r="A74" s="2">
        <f t="shared" si="1"/>
        <v>73</v>
      </c>
      <c r="B74" s="2" t="s">
        <v>141</v>
      </c>
      <c r="C74" s="2" t="s">
        <v>143</v>
      </c>
      <c r="D74" s="3" t="s">
        <v>24</v>
      </c>
    </row>
    <row r="75" ht="33.75" customHeight="1">
      <c r="A75" s="2">
        <f t="shared" si="1"/>
        <v>74</v>
      </c>
      <c r="B75" s="2" t="s">
        <v>141</v>
      </c>
      <c r="C75" s="2" t="s">
        <v>144</v>
      </c>
      <c r="D75" s="3" t="s">
        <v>24</v>
      </c>
    </row>
    <row r="76" ht="33.75" customHeight="1">
      <c r="A76" s="2">
        <f t="shared" si="1"/>
        <v>75</v>
      </c>
      <c r="B76" s="2" t="s">
        <v>141</v>
      </c>
      <c r="C76" s="2" t="s">
        <v>145</v>
      </c>
      <c r="D76" s="3" t="s">
        <v>24</v>
      </c>
    </row>
    <row r="77" ht="33.75" customHeight="1">
      <c r="A77" s="2">
        <f t="shared" si="1"/>
        <v>76</v>
      </c>
      <c r="B77" s="2" t="s">
        <v>141</v>
      </c>
      <c r="C77" s="2" t="s">
        <v>146</v>
      </c>
      <c r="D77" s="3" t="s">
        <v>24</v>
      </c>
    </row>
    <row r="78" ht="33.75" customHeight="1">
      <c r="A78" s="2">
        <f t="shared" si="1"/>
        <v>77</v>
      </c>
      <c r="B78" s="2" t="s">
        <v>141</v>
      </c>
      <c r="C78" s="2" t="s">
        <v>147</v>
      </c>
      <c r="D78" s="3" t="s">
        <v>24</v>
      </c>
    </row>
    <row r="79" ht="33.75" customHeight="1">
      <c r="A79" s="2">
        <f t="shared" si="1"/>
        <v>78</v>
      </c>
      <c r="B79" s="2" t="s">
        <v>141</v>
      </c>
      <c r="C79" s="2" t="s">
        <v>148</v>
      </c>
      <c r="D79" s="3" t="s">
        <v>24</v>
      </c>
    </row>
    <row r="80" ht="33.75" customHeight="1">
      <c r="A80" s="2">
        <f t="shared" si="1"/>
        <v>79</v>
      </c>
      <c r="B80" s="2" t="s">
        <v>141</v>
      </c>
      <c r="C80" s="2" t="s">
        <v>149</v>
      </c>
      <c r="D80" s="3" t="s">
        <v>24</v>
      </c>
    </row>
    <row r="81" ht="33.75" customHeight="1">
      <c r="A81" s="2">
        <f t="shared" si="1"/>
        <v>80</v>
      </c>
      <c r="B81" s="2" t="s">
        <v>141</v>
      </c>
      <c r="C81" s="2" t="s">
        <v>150</v>
      </c>
      <c r="D81" s="3" t="s">
        <v>24</v>
      </c>
    </row>
    <row r="82" ht="33.75" customHeight="1">
      <c r="A82" s="2">
        <f t="shared" si="1"/>
        <v>81</v>
      </c>
      <c r="B82" s="2" t="s">
        <v>151</v>
      </c>
      <c r="C82" s="2" t="s">
        <v>152</v>
      </c>
      <c r="D82" s="3" t="s">
        <v>153</v>
      </c>
    </row>
    <row r="83" ht="33.75" customHeight="1">
      <c r="A83" s="2">
        <f t="shared" si="1"/>
        <v>82</v>
      </c>
      <c r="B83" s="2" t="s">
        <v>151</v>
      </c>
      <c r="C83" s="2" t="s">
        <v>154</v>
      </c>
      <c r="D83" s="3" t="s">
        <v>24</v>
      </c>
    </row>
    <row r="84" ht="33.75" customHeight="1">
      <c r="A84" s="2">
        <f t="shared" si="1"/>
        <v>83</v>
      </c>
      <c r="B84" s="2" t="s">
        <v>155</v>
      </c>
      <c r="C84" s="2" t="s">
        <v>41</v>
      </c>
      <c r="D84" s="3" t="s">
        <v>47</v>
      </c>
    </row>
    <row r="85" ht="33.75" customHeight="1">
      <c r="A85" s="2">
        <f t="shared" si="1"/>
        <v>84</v>
      </c>
      <c r="B85" s="2" t="s">
        <v>155</v>
      </c>
      <c r="C85" s="2" t="s">
        <v>156</v>
      </c>
      <c r="D85" s="3" t="s">
        <v>157</v>
      </c>
    </row>
    <row r="86" ht="33.75" customHeight="1">
      <c r="A86" s="2">
        <f t="shared" si="1"/>
        <v>85</v>
      </c>
      <c r="B86" s="2" t="s">
        <v>155</v>
      </c>
      <c r="C86" s="2" t="s">
        <v>158</v>
      </c>
      <c r="D86" s="3" t="s">
        <v>24</v>
      </c>
    </row>
    <row r="87" ht="33.75" customHeight="1">
      <c r="A87" s="2">
        <f t="shared" si="1"/>
        <v>86</v>
      </c>
      <c r="B87" s="2" t="s">
        <v>155</v>
      </c>
      <c r="C87" s="2" t="s">
        <v>159</v>
      </c>
      <c r="D87" s="3" t="s">
        <v>113</v>
      </c>
    </row>
    <row r="88" ht="33.75" customHeight="1">
      <c r="A88" s="2">
        <f t="shared" si="1"/>
        <v>87</v>
      </c>
      <c r="B88" s="2" t="s">
        <v>160</v>
      </c>
      <c r="C88" s="2" t="s">
        <v>161</v>
      </c>
      <c r="D88" s="3" t="s">
        <v>24</v>
      </c>
    </row>
    <row r="89" ht="33.75" customHeight="1">
      <c r="A89" s="2">
        <f t="shared" si="1"/>
        <v>88</v>
      </c>
      <c r="B89" s="2" t="s">
        <v>160</v>
      </c>
      <c r="C89" s="2" t="s">
        <v>162</v>
      </c>
      <c r="D89" s="3" t="s">
        <v>24</v>
      </c>
    </row>
    <row r="90" ht="33.75" customHeight="1">
      <c r="A90" s="2">
        <f t="shared" si="1"/>
        <v>89</v>
      </c>
      <c r="B90" s="2" t="s">
        <v>160</v>
      </c>
      <c r="C90" s="2" t="s">
        <v>163</v>
      </c>
      <c r="D90" s="3" t="s">
        <v>113</v>
      </c>
    </row>
    <row r="91" ht="33.75" customHeight="1">
      <c r="A91" s="2">
        <f t="shared" si="1"/>
        <v>90</v>
      </c>
      <c r="B91" s="2" t="s">
        <v>164</v>
      </c>
      <c r="C91" s="2" t="s">
        <v>165</v>
      </c>
      <c r="D91" s="3" t="s">
        <v>24</v>
      </c>
    </row>
    <row r="92" ht="33.75" customHeight="1">
      <c r="A92" s="2">
        <f t="shared" si="1"/>
        <v>91</v>
      </c>
      <c r="B92" s="2" t="s">
        <v>164</v>
      </c>
      <c r="C92" s="2" t="s">
        <v>166</v>
      </c>
      <c r="D92" s="3" t="s">
        <v>24</v>
      </c>
    </row>
    <row r="93" ht="33.75" customHeight="1">
      <c r="A93" s="2">
        <f t="shared" si="1"/>
        <v>92</v>
      </c>
      <c r="B93" s="2" t="s">
        <v>164</v>
      </c>
      <c r="C93" s="4" t="s">
        <v>167</v>
      </c>
      <c r="D93" s="3" t="s">
        <v>24</v>
      </c>
    </row>
    <row r="94" ht="33.75" customHeight="1">
      <c r="A94" s="2">
        <f t="shared" si="1"/>
        <v>93</v>
      </c>
      <c r="B94" s="2" t="s">
        <v>168</v>
      </c>
      <c r="C94" s="2" t="s">
        <v>169</v>
      </c>
      <c r="D94" s="3" t="s">
        <v>81</v>
      </c>
    </row>
    <row r="95" ht="33.75" customHeight="1">
      <c r="A95" s="2">
        <f t="shared" si="1"/>
        <v>94</v>
      </c>
      <c r="B95" s="2" t="s">
        <v>168</v>
      </c>
      <c r="C95" s="2" t="s">
        <v>170</v>
      </c>
      <c r="D95" s="3" t="s">
        <v>171</v>
      </c>
    </row>
    <row r="96" ht="33.75" customHeight="1">
      <c r="A96" s="2">
        <f t="shared" si="1"/>
        <v>95</v>
      </c>
      <c r="B96" s="2" t="s">
        <v>172</v>
      </c>
      <c r="C96" s="2" t="s">
        <v>173</v>
      </c>
      <c r="D96" s="3" t="s">
        <v>174</v>
      </c>
    </row>
    <row r="97" ht="33.75" customHeight="1">
      <c r="A97" s="2">
        <f t="shared" si="1"/>
        <v>96</v>
      </c>
      <c r="B97" s="2" t="s">
        <v>175</v>
      </c>
      <c r="C97" s="2" t="s">
        <v>176</v>
      </c>
      <c r="D97" s="3" t="s">
        <v>177</v>
      </c>
    </row>
    <row r="98" ht="33.75" customHeight="1">
      <c r="A98" s="2">
        <f t="shared" si="1"/>
        <v>97</v>
      </c>
      <c r="B98" s="2" t="s">
        <v>175</v>
      </c>
      <c r="C98" s="2" t="s">
        <v>178</v>
      </c>
      <c r="D98" s="3" t="s">
        <v>179</v>
      </c>
    </row>
    <row r="99" ht="33.75" customHeight="1">
      <c r="A99" s="2">
        <f t="shared" si="1"/>
        <v>98</v>
      </c>
      <c r="B99" s="2" t="s">
        <v>175</v>
      </c>
      <c r="C99" s="2" t="s">
        <v>180</v>
      </c>
      <c r="D99" s="3" t="s">
        <v>181</v>
      </c>
    </row>
    <row r="100" ht="33.75" customHeight="1">
      <c r="A100" s="2">
        <f t="shared" si="1"/>
        <v>99</v>
      </c>
      <c r="B100" s="2" t="s">
        <v>175</v>
      </c>
      <c r="C100" s="2" t="s">
        <v>182</v>
      </c>
      <c r="D100" s="3" t="s">
        <v>183</v>
      </c>
    </row>
    <row r="101" ht="33.75" customHeight="1">
      <c r="A101" s="2">
        <f t="shared" si="1"/>
        <v>100</v>
      </c>
      <c r="B101" s="2" t="s">
        <v>175</v>
      </c>
      <c r="C101" s="2" t="s">
        <v>184</v>
      </c>
      <c r="D101" s="3" t="s">
        <v>185</v>
      </c>
    </row>
    <row r="102" ht="33.75" customHeight="1">
      <c r="A102" s="2">
        <f t="shared" si="1"/>
        <v>101</v>
      </c>
      <c r="B102" s="2" t="s">
        <v>175</v>
      </c>
      <c r="C102" s="2" t="s">
        <v>186</v>
      </c>
      <c r="D102" s="3" t="s">
        <v>187</v>
      </c>
    </row>
    <row r="103" ht="33.75" customHeight="1">
      <c r="A103" s="2">
        <f t="shared" si="1"/>
        <v>102</v>
      </c>
      <c r="B103" s="2" t="s">
        <v>175</v>
      </c>
      <c r="C103" s="2" t="s">
        <v>188</v>
      </c>
      <c r="D103" s="3" t="s">
        <v>189</v>
      </c>
    </row>
    <row r="104" ht="33.75" customHeight="1">
      <c r="A104" s="2">
        <f t="shared" si="1"/>
        <v>103</v>
      </c>
      <c r="B104" s="2" t="s">
        <v>175</v>
      </c>
      <c r="C104" s="2" t="s">
        <v>190</v>
      </c>
      <c r="D104" s="3" t="s">
        <v>191</v>
      </c>
    </row>
    <row r="105" ht="33.75" customHeight="1">
      <c r="A105" s="2">
        <f t="shared" si="1"/>
        <v>104</v>
      </c>
      <c r="B105" s="2" t="s">
        <v>175</v>
      </c>
      <c r="C105" s="2" t="s">
        <v>192</v>
      </c>
      <c r="D105" s="3" t="s">
        <v>193</v>
      </c>
    </row>
    <row r="106" ht="33.75" customHeight="1">
      <c r="A106" s="2">
        <f t="shared" si="1"/>
        <v>105</v>
      </c>
      <c r="B106" s="2" t="s">
        <v>175</v>
      </c>
      <c r="C106" s="2" t="s">
        <v>194</v>
      </c>
      <c r="D106" s="3" t="s">
        <v>195</v>
      </c>
    </row>
    <row r="107" ht="33.75" customHeight="1">
      <c r="A107" s="2">
        <f t="shared" si="1"/>
        <v>106</v>
      </c>
      <c r="B107" s="2" t="s">
        <v>196</v>
      </c>
      <c r="C107" s="2" t="s">
        <v>197</v>
      </c>
      <c r="D107" s="3" t="s">
        <v>198</v>
      </c>
    </row>
    <row r="108" ht="33.75" customHeight="1">
      <c r="A108" s="2">
        <f t="shared" si="1"/>
        <v>107</v>
      </c>
      <c r="B108" s="2" t="s">
        <v>196</v>
      </c>
      <c r="C108" s="2" t="s">
        <v>199</v>
      </c>
      <c r="D108" s="3" t="s">
        <v>61</v>
      </c>
    </row>
    <row r="109" ht="33.75" customHeight="1">
      <c r="A109" s="2">
        <f t="shared" si="1"/>
        <v>108</v>
      </c>
      <c r="B109" s="2" t="s">
        <v>196</v>
      </c>
      <c r="C109" s="2" t="s">
        <v>200</v>
      </c>
      <c r="D109" s="3" t="s">
        <v>94</v>
      </c>
    </row>
    <row r="110" ht="33.75" customHeight="1">
      <c r="A110" s="2">
        <f t="shared" si="1"/>
        <v>109</v>
      </c>
      <c r="B110" s="2" t="s">
        <v>196</v>
      </c>
      <c r="C110" s="2" t="s">
        <v>201</v>
      </c>
      <c r="D110" s="3" t="s">
        <v>202</v>
      </c>
    </row>
    <row r="111" ht="33.75" customHeight="1">
      <c r="A111" s="2">
        <f t="shared" si="1"/>
        <v>110</v>
      </c>
      <c r="B111" s="2" t="s">
        <v>203</v>
      </c>
      <c r="C111" s="2" t="s">
        <v>204</v>
      </c>
      <c r="D111" s="3" t="s">
        <v>24</v>
      </c>
    </row>
    <row r="112" ht="33.75" customHeight="1">
      <c r="A112" s="2">
        <f t="shared" si="1"/>
        <v>111</v>
      </c>
      <c r="B112" s="2" t="s">
        <v>203</v>
      </c>
      <c r="C112" s="2" t="s">
        <v>205</v>
      </c>
      <c r="D112" s="3" t="s">
        <v>24</v>
      </c>
    </row>
    <row r="113" ht="33.75" customHeight="1">
      <c r="A113" s="2">
        <f t="shared" si="1"/>
        <v>112</v>
      </c>
      <c r="B113" s="2" t="s">
        <v>203</v>
      </c>
      <c r="C113" s="2" t="s">
        <v>206</v>
      </c>
      <c r="D113" s="3" t="s">
        <v>81</v>
      </c>
    </row>
    <row r="114" ht="33.75" customHeight="1">
      <c r="A114" s="2">
        <f t="shared" si="1"/>
        <v>113</v>
      </c>
      <c r="B114" s="2" t="s">
        <v>203</v>
      </c>
      <c r="C114" s="2" t="s">
        <v>207</v>
      </c>
      <c r="D114" s="3" t="s">
        <v>81</v>
      </c>
    </row>
  </sheetData>
  <autoFilter ref="$B$1:$D$114">
    <sortState ref="B1:D114">
      <sortCondition ref="B1:B114"/>
    </sortState>
  </autoFilter>
  <customSheetViews>
    <customSheetView guid="{CA287306-456B-4975-8742-4F644B2A801D}" filter="1" showAutoFilter="1">
      <autoFilter ref="$B$1:$D$25"/>
    </customSheetView>
    <customSheetView guid="{1D38145F-6C77-422D-8BCD-E04DF0531C25}" filter="1" showAutoFilter="1">
      <autoFilter ref="$B$1:$D$114">
        <sortState ref="B1:D114">
          <sortCondition ref="B1:B114"/>
        </sortState>
      </autoFilter>
    </customSheetView>
  </customSheetViews>
  <dataValidations>
    <dataValidation type="list" allowBlank="1" showErrorMessage="1" sqref="B2:B114">
      <formula1>"01.新營區,02.鹽水區,03.白河區,04.柳營區,05.後壁區,06.東山區,07.麻豆區,08.下營區,09.六甲區,10.官田區,11.大內區,12.佳里區,13.學甲區,14.西港區,15.七股區,16.將軍區,17.北門區,18.新化區,19.新市區,20.善化區,21.安定區,22.山上區,23.玉井區,24.楠西區,25.南化區,26.左鎮區,27.仁德區,28.歸仁區,29.關廟區,30.龍崎區,31.永康區,32.東區,33.南區,34.中西區,35.北區,36.安南區,37.安平區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headerFooter>
    <oddHeader>&amp;C臺南市各大寺廟初九拜天公活動表</oddHead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9.0"/>
    <col customWidth="1" min="3" max="3" width="15.63"/>
    <col customWidth="1" min="4" max="4" width="9.0"/>
    <col customWidth="1" min="5" max="5" width="15.63"/>
    <col customWidth="1" min="6" max="6" width="9.0"/>
    <col customWidth="1" min="7" max="7" width="15.63"/>
    <col customWidth="1" min="8" max="8" width="9.0"/>
  </cols>
  <sheetData>
    <row r="1">
      <c r="A1" s="5" t="s">
        <v>1</v>
      </c>
      <c r="B1" s="6" t="s">
        <v>208</v>
      </c>
      <c r="C1" s="5" t="s">
        <v>1</v>
      </c>
      <c r="D1" s="6" t="s">
        <v>208</v>
      </c>
      <c r="E1" s="5" t="s">
        <v>1</v>
      </c>
      <c r="F1" s="6" t="s">
        <v>208</v>
      </c>
      <c r="G1" s="5" t="s">
        <v>1</v>
      </c>
      <c r="H1" s="6" t="s">
        <v>208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4</v>
      </c>
      <c r="B2" s="9" t="str">
        <f>IF(COUNTIF('工作表1'!B:B, A2) &gt; 0, "✅", "❌")</f>
        <v>✅</v>
      </c>
      <c r="C2" s="8" t="s">
        <v>67</v>
      </c>
      <c r="D2" s="9" t="str">
        <f>IF(COUNTIF('工作表1'!B:B, C2) &gt; 0, "✅", "❌")</f>
        <v>✅</v>
      </c>
      <c r="E2" s="8" t="s">
        <v>111</v>
      </c>
      <c r="F2" s="9" t="str">
        <f>IF(COUNTIF('工作表1'!B:B, E2) &gt; 0, "✅", "❌")</f>
        <v>✅</v>
      </c>
      <c r="G2" s="8" t="s">
        <v>160</v>
      </c>
      <c r="H2" s="9" t="str">
        <f>IF(COUNTIF('工作表1'!B:B, G2) &gt; 0, "✅", "❌")</f>
        <v>✅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13</v>
      </c>
      <c r="B3" s="9" t="str">
        <f>IF(COUNTIF('工作表1'!B:B, A3) &gt; 0, "✅", "❌")</f>
        <v>✅</v>
      </c>
      <c r="C3" s="8" t="s">
        <v>69</v>
      </c>
      <c r="D3" s="9" t="str">
        <f>IF(COUNTIF('工作表1'!B:B, C3) &gt; 0, "✅", "❌")</f>
        <v>✅</v>
      </c>
      <c r="E3" s="8" t="s">
        <v>114</v>
      </c>
      <c r="F3" s="9" t="str">
        <f>IF(COUNTIF('工作表1'!B:B, E3) &gt; 0, "✅", "❌")</f>
        <v>✅</v>
      </c>
      <c r="G3" s="8" t="s">
        <v>164</v>
      </c>
      <c r="H3" s="9" t="str">
        <f>IF(COUNTIF('工作表1'!B:B, G3) &gt; 0, "✅", "❌")</f>
        <v>✅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" t="s">
        <v>20</v>
      </c>
      <c r="B4" s="9" t="str">
        <f>IF(COUNTIF('工作表1'!B:B, A4) &gt; 0, "✅", "❌")</f>
        <v>✅</v>
      </c>
      <c r="C4" s="8" t="s">
        <v>74</v>
      </c>
      <c r="D4" s="9" t="str">
        <f>IF(COUNTIF('工作表1'!B:B, C4) &gt; 0, "✅", "❌")</f>
        <v>✅</v>
      </c>
      <c r="E4" s="8" t="s">
        <v>121</v>
      </c>
      <c r="F4" s="9" t="str">
        <f>IF(COUNTIF('工作表1'!B:B, E4) &gt; 0, "✅", "❌")</f>
        <v>✅</v>
      </c>
      <c r="G4" s="8" t="s">
        <v>168</v>
      </c>
      <c r="H4" s="9" t="str">
        <f>IF(COUNTIF('工作表1'!B:B, G4) &gt; 0, "✅", "❌")</f>
        <v>✅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8" t="s">
        <v>30</v>
      </c>
      <c r="B5" s="9" t="str">
        <f>IF(COUNTIF('工作表1'!B:B, A5) &gt; 0, "✅", "❌")</f>
        <v>✅</v>
      </c>
      <c r="C5" s="8" t="s">
        <v>79</v>
      </c>
      <c r="D5" s="9" t="str">
        <f>IF(COUNTIF('工作表1'!B:B, C5) &gt; 0, "✅", "❌")</f>
        <v>✅</v>
      </c>
      <c r="E5" s="8" t="s">
        <v>124</v>
      </c>
      <c r="F5" s="9" t="str">
        <f>IF(COUNTIF('工作表1'!B:B, E5) &gt; 0, "✅", "❌")</f>
        <v>✅</v>
      </c>
      <c r="G5" s="8" t="s">
        <v>172</v>
      </c>
      <c r="H5" s="9" t="str">
        <f>IF(COUNTIF('工作表1'!B:B, G5) &gt; 0, "✅", "❌")</f>
        <v>✅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" t="s">
        <v>34</v>
      </c>
      <c r="B6" s="9" t="str">
        <f>IF(COUNTIF('工作表1'!B:B, A6) &gt; 0, "✅", "❌")</f>
        <v>✅</v>
      </c>
      <c r="C6" s="8" t="s">
        <v>83</v>
      </c>
      <c r="D6" s="9" t="str">
        <f>IF(COUNTIF('工作表1'!B:B, C6) &gt; 0, "✅", "❌")</f>
        <v>✅</v>
      </c>
      <c r="E6" s="8" t="s">
        <v>127</v>
      </c>
      <c r="F6" s="9" t="str">
        <f>IF(COUNTIF('工作表1'!B:B, E6) &gt; 0, "✅", "❌")</f>
        <v>✅</v>
      </c>
      <c r="G6" s="8" t="s">
        <v>175</v>
      </c>
      <c r="H6" s="9" t="str">
        <f>IF(COUNTIF('工作表1'!B:B, G6) &gt; 0, "✅", "❌")</f>
        <v>✅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8" t="s">
        <v>37</v>
      </c>
      <c r="B7" s="9" t="str">
        <f>IF(COUNTIF('工作表1'!B:B, A7) &gt; 0, "✅", "❌")</f>
        <v>✅</v>
      </c>
      <c r="C7" s="8" t="s">
        <v>89</v>
      </c>
      <c r="D7" s="9" t="str">
        <f>IF(COUNTIF('工作表1'!B:B, C7) &gt; 0, "✅", "❌")</f>
        <v>✅</v>
      </c>
      <c r="E7" s="8" t="s">
        <v>131</v>
      </c>
      <c r="F7" s="9" t="str">
        <f>IF(COUNTIF('工作表1'!B:B, E7) &gt; 0, "✅", "❌")</f>
        <v>✅</v>
      </c>
      <c r="G7" s="8" t="s">
        <v>196</v>
      </c>
      <c r="H7" s="9" t="str">
        <f>IF(COUNTIF('工作表1'!B:B, G7) &gt; 0, "✅", "❌")</f>
        <v>✅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8" t="s">
        <v>40</v>
      </c>
      <c r="B8" s="9" t="str">
        <f>IF(COUNTIF('工作表1'!B:B, A8) &gt; 0, "✅", "❌")</f>
        <v>✅</v>
      </c>
      <c r="C8" s="8" t="s">
        <v>97</v>
      </c>
      <c r="D8" s="9" t="str">
        <f>IF(COUNTIF('工作表1'!B:B, C8) &gt; 0, "✅", "❌")</f>
        <v>✅</v>
      </c>
      <c r="E8" s="8" t="s">
        <v>134</v>
      </c>
      <c r="F8" s="9" t="str">
        <f>IF(COUNTIF('工作表1'!B:B, E8) &gt; 0, "✅", "❌")</f>
        <v>✅</v>
      </c>
      <c r="G8" s="8" t="s">
        <v>203</v>
      </c>
      <c r="H8" s="9" t="str">
        <f>IF(COUNTIF('工作表1'!B:B, G8) &gt; 0, "✅", "❌")</f>
        <v>✅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 t="s">
        <v>43</v>
      </c>
      <c r="B9" s="9" t="str">
        <f>IF(COUNTIF('工作表1'!B:B, A9) &gt; 0, "✅", "❌")</f>
        <v>✅</v>
      </c>
      <c r="C9" s="8" t="s">
        <v>102</v>
      </c>
      <c r="D9" s="9" t="str">
        <f>IF(COUNTIF('工作表1'!B:B, C9) &gt; 0, "✅", "❌")</f>
        <v>✅</v>
      </c>
      <c r="E9" s="8" t="s">
        <v>141</v>
      </c>
      <c r="F9" s="9" t="str">
        <f>IF(COUNTIF('工作表1'!B:B, E9) &gt; 0, "✅", "❌")</f>
        <v>✅</v>
      </c>
      <c r="G9" s="10"/>
      <c r="H9" s="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8" t="s">
        <v>48</v>
      </c>
      <c r="B10" s="9" t="str">
        <f>IF(COUNTIF('工作表1'!B:B, A10) &gt; 0, "✅", "❌")</f>
        <v>✅</v>
      </c>
      <c r="C10" s="8" t="s">
        <v>105</v>
      </c>
      <c r="D10" s="9" t="str">
        <f>IF(COUNTIF('工作表1'!B:B, C10) &gt; 0, "✅", "❌")</f>
        <v>✅</v>
      </c>
      <c r="E10" s="8" t="s">
        <v>151</v>
      </c>
      <c r="F10" s="9" t="str">
        <f>IF(COUNTIF('工作表1'!B:B, E10) &gt; 0, "✅", "❌")</f>
        <v>✅</v>
      </c>
      <c r="G10" s="10"/>
      <c r="H10" s="9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11" t="s">
        <v>52</v>
      </c>
      <c r="B11" s="12" t="str">
        <f>IF(COUNTIF('工作表1'!B:B, A11) &gt; 0, "✅", "❌")</f>
        <v>✅</v>
      </c>
      <c r="C11" s="11" t="s">
        <v>107</v>
      </c>
      <c r="D11" s="12" t="str">
        <f>IF(COUNTIF('工作表1'!B:B, C11) &gt; 0, "✅", "❌")</f>
        <v>✅</v>
      </c>
      <c r="E11" s="11" t="s">
        <v>155</v>
      </c>
      <c r="F11" s="12" t="str">
        <f>IF(COUNTIF('工作表1'!B:B, E11) &gt; 0, "✅", "❌")</f>
        <v>✅</v>
      </c>
      <c r="G11" s="13"/>
      <c r="H11" s="1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customSheetViews>
    <customSheetView guid="{CA287306-456B-4975-8742-4F644B2A801D}" filter="1" showAutoFilter="1">
      <autoFilter ref="$A$1:$B$38">
        <sortState ref="A1:B38">
          <sortCondition ref="A1:A38"/>
        </sortState>
      </autoFilter>
    </customSheetView>
  </customSheetViews>
  <drawing r:id="rId1"/>
</worksheet>
</file>